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ce\tex\learncrunch\"/>
    </mc:Choice>
  </mc:AlternateContent>
  <xr:revisionPtr revIDLastSave="0" documentId="13_ncr:1_{BBC415C3-E9CA-447A-A4F0-23383B6BC6DA}" xr6:coauthVersionLast="47" xr6:coauthVersionMax="47" xr10:uidLastSave="{00000000-0000-0000-0000-000000000000}"/>
  <bookViews>
    <workbookView xWindow="1060" yWindow="1060" windowWidth="15090" windowHeight="8290" activeTab="1" xr2:uid="{00000000-000D-0000-FFFF-FFFF00000000}"/>
  </bookViews>
  <sheets>
    <sheet name="Results, 10000 epochs" sheetId="2" r:id="rId1"/>
    <sheet name="python" sheetId="3" r:id="rId2"/>
    <sheet name="References" sheetId="4" r:id="rId3"/>
    <sheet name="Comments" sheetId="5"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4" i="2" l="1"/>
  <c r="P54" i="2"/>
  <c r="Q54" i="2"/>
  <c r="R54" i="2"/>
  <c r="S54" i="2"/>
  <c r="T54" i="2"/>
  <c r="U54" i="2"/>
  <c r="V54" i="2"/>
  <c r="O55" i="2"/>
  <c r="P55" i="2"/>
  <c r="Q55" i="2"/>
  <c r="R55" i="2"/>
  <c r="S55" i="2"/>
  <c r="T55" i="2"/>
  <c r="U55" i="2"/>
  <c r="V55" i="2"/>
  <c r="O56" i="2"/>
  <c r="P56" i="2"/>
  <c r="Q56" i="2"/>
  <c r="R56" i="2"/>
  <c r="S56" i="2"/>
  <c r="T56" i="2"/>
  <c r="U56" i="2"/>
  <c r="V56" i="2"/>
  <c r="O57" i="2"/>
  <c r="P57" i="2"/>
  <c r="Q57" i="2"/>
  <c r="R57" i="2"/>
  <c r="S57" i="2"/>
  <c r="T57" i="2"/>
  <c r="U57" i="2"/>
  <c r="V57" i="2"/>
  <c r="O58" i="2"/>
  <c r="P58" i="2"/>
  <c r="Q58" i="2"/>
  <c r="R58" i="2"/>
  <c r="S58" i="2"/>
  <c r="T58" i="2"/>
  <c r="U58" i="2"/>
  <c r="V58" i="2"/>
  <c r="O59" i="2"/>
  <c r="P59" i="2"/>
  <c r="Q59" i="2"/>
  <c r="R59" i="2"/>
  <c r="S59" i="2"/>
  <c r="T59" i="2"/>
  <c r="U59" i="2"/>
  <c r="V59" i="2"/>
  <c r="O60" i="2"/>
  <c r="P60" i="2"/>
  <c r="Q60" i="2"/>
  <c r="R60" i="2"/>
  <c r="S60" i="2"/>
  <c r="T60" i="2"/>
  <c r="U60" i="2"/>
  <c r="V60" i="2"/>
  <c r="O61" i="2"/>
  <c r="P61" i="2"/>
  <c r="Q61" i="2"/>
  <c r="R61" i="2"/>
  <c r="S61" i="2"/>
  <c r="T61" i="2"/>
  <c r="U61" i="2"/>
  <c r="V61" i="2"/>
  <c r="N61" i="2"/>
  <c r="N60" i="2"/>
  <c r="N59" i="2"/>
  <c r="N58" i="2"/>
  <c r="N57" i="2"/>
  <c r="N56" i="2"/>
  <c r="N55" i="2"/>
  <c r="N54" i="2"/>
  <c r="O53" i="2"/>
  <c r="P53" i="2"/>
  <c r="Q53" i="2"/>
  <c r="R53" i="2"/>
  <c r="S53" i="2"/>
  <c r="T53" i="2"/>
  <c r="U53" i="2"/>
  <c r="V53" i="2"/>
  <c r="N53" i="2"/>
  <c r="O29" i="2"/>
  <c r="P29" i="2"/>
  <c r="Q29" i="2"/>
  <c r="R29" i="2"/>
  <c r="S29" i="2"/>
  <c r="T29" i="2"/>
  <c r="U29" i="2"/>
  <c r="V29" i="2"/>
  <c r="N29" i="2"/>
  <c r="O25" i="2"/>
  <c r="P25" i="2"/>
  <c r="Q25" i="2"/>
  <c r="R25" i="2"/>
  <c r="S25" i="2"/>
  <c r="T25" i="2"/>
  <c r="U25" i="2"/>
  <c r="V25" i="2"/>
  <c r="N25" i="2"/>
  <c r="O21" i="2"/>
  <c r="P21" i="2"/>
  <c r="Q21" i="2"/>
  <c r="R21" i="2"/>
  <c r="S21" i="2"/>
  <c r="T21" i="2"/>
  <c r="U21" i="2"/>
  <c r="V21" i="2"/>
  <c r="N21" i="2"/>
  <c r="O17" i="2"/>
  <c r="P17" i="2"/>
  <c r="Q17" i="2"/>
  <c r="R17" i="2"/>
  <c r="S17" i="2"/>
  <c r="T17" i="2"/>
  <c r="U17" i="2"/>
  <c r="V17" i="2"/>
  <c r="N17" i="2"/>
  <c r="O13" i="2"/>
  <c r="P13" i="2"/>
  <c r="Q13" i="2"/>
  <c r="R13" i="2"/>
  <c r="S13" i="2"/>
  <c r="T13" i="2"/>
  <c r="U13" i="2"/>
  <c r="V13" i="2"/>
  <c r="N13" i="2"/>
  <c r="O9" i="2"/>
  <c r="P9" i="2"/>
  <c r="Q9" i="2"/>
  <c r="R9" i="2"/>
  <c r="S9" i="2"/>
  <c r="T9" i="2"/>
  <c r="U9" i="2"/>
  <c r="V9" i="2"/>
  <c r="N9" i="2"/>
  <c r="O27" i="2"/>
  <c r="P27" i="2"/>
  <c r="Q27" i="2"/>
  <c r="R27" i="2"/>
  <c r="S27" i="2"/>
  <c r="T27" i="2"/>
  <c r="U27" i="2"/>
  <c r="V27" i="2"/>
  <c r="O28" i="2"/>
  <c r="P28" i="2"/>
  <c r="Q28" i="2"/>
  <c r="R28" i="2"/>
  <c r="S28" i="2"/>
  <c r="T28" i="2"/>
  <c r="U28" i="2"/>
  <c r="V28" i="2"/>
  <c r="O30" i="2"/>
  <c r="P30" i="2"/>
  <c r="Q30" i="2"/>
  <c r="R30" i="2"/>
  <c r="S30" i="2"/>
  <c r="T30" i="2"/>
  <c r="U30" i="2"/>
  <c r="V30" i="2"/>
  <c r="N30" i="2"/>
  <c r="N28" i="2"/>
  <c r="N27" i="2"/>
  <c r="O23" i="2"/>
  <c r="P23" i="2"/>
  <c r="Q23" i="2"/>
  <c r="R23" i="2"/>
  <c r="S23" i="2"/>
  <c r="T23" i="2"/>
  <c r="U23" i="2"/>
  <c r="V23" i="2"/>
  <c r="O24" i="2"/>
  <c r="P24" i="2"/>
  <c r="Q24" i="2"/>
  <c r="R24" i="2"/>
  <c r="S24" i="2"/>
  <c r="T24" i="2"/>
  <c r="U24" i="2"/>
  <c r="V24" i="2"/>
  <c r="O26" i="2"/>
  <c r="P26" i="2"/>
  <c r="Q26" i="2"/>
  <c r="R26" i="2"/>
  <c r="S26" i="2"/>
  <c r="T26" i="2"/>
  <c r="U26" i="2"/>
  <c r="V26" i="2"/>
  <c r="N26" i="2"/>
  <c r="N24" i="2"/>
  <c r="N23" i="2"/>
  <c r="O44" i="2"/>
  <c r="P44" i="2"/>
  <c r="Q44" i="2"/>
  <c r="R44" i="2"/>
  <c r="S44" i="2"/>
  <c r="T44" i="2"/>
  <c r="U44" i="2"/>
  <c r="V44" i="2"/>
  <c r="O45" i="2"/>
  <c r="P45" i="2"/>
  <c r="Q45" i="2"/>
  <c r="R45" i="2"/>
  <c r="S45" i="2"/>
  <c r="T45" i="2"/>
  <c r="U45" i="2"/>
  <c r="V45" i="2"/>
  <c r="O46" i="2"/>
  <c r="P46" i="2"/>
  <c r="Q46" i="2"/>
  <c r="R46" i="2"/>
  <c r="S46" i="2"/>
  <c r="T46" i="2"/>
  <c r="U46" i="2"/>
  <c r="V46" i="2"/>
  <c r="O47" i="2"/>
  <c r="P47" i="2"/>
  <c r="Q47" i="2"/>
  <c r="R47" i="2"/>
  <c r="S47" i="2"/>
  <c r="T47" i="2"/>
  <c r="U47" i="2"/>
  <c r="V47" i="2"/>
  <c r="O48" i="2"/>
  <c r="P48" i="2"/>
  <c r="Q48" i="2"/>
  <c r="R48" i="2"/>
  <c r="S48" i="2"/>
  <c r="T48" i="2"/>
  <c r="U48" i="2"/>
  <c r="V48" i="2"/>
  <c r="O49" i="2"/>
  <c r="P49" i="2"/>
  <c r="Q49" i="2"/>
  <c r="R49" i="2"/>
  <c r="S49" i="2"/>
  <c r="T49" i="2"/>
  <c r="U49" i="2"/>
  <c r="V49" i="2"/>
  <c r="O50" i="2"/>
  <c r="P50" i="2"/>
  <c r="Q50" i="2"/>
  <c r="R50" i="2"/>
  <c r="S50" i="2"/>
  <c r="T50" i="2"/>
  <c r="U50" i="2"/>
  <c r="V50" i="2"/>
  <c r="O51" i="2"/>
  <c r="P51" i="2"/>
  <c r="Q51" i="2"/>
  <c r="R51" i="2"/>
  <c r="S51" i="2"/>
  <c r="T51" i="2"/>
  <c r="U51" i="2"/>
  <c r="V51" i="2"/>
  <c r="N51" i="2"/>
  <c r="N50" i="2"/>
  <c r="N49" i="2"/>
  <c r="N48" i="2"/>
  <c r="N47" i="2"/>
  <c r="N46" i="2"/>
  <c r="N45" i="2"/>
  <c r="N44" i="2"/>
  <c r="O43" i="2"/>
  <c r="P43" i="2"/>
  <c r="Q43" i="2"/>
  <c r="R43" i="2"/>
  <c r="S43" i="2"/>
  <c r="T43" i="2"/>
  <c r="U43" i="2"/>
  <c r="V43" i="2"/>
  <c r="N43" i="2"/>
  <c r="O16" i="2"/>
  <c r="P16" i="2"/>
  <c r="Q16" i="2"/>
  <c r="R16" i="2"/>
  <c r="S16" i="2"/>
  <c r="T16" i="2"/>
  <c r="U16" i="2"/>
  <c r="V16" i="2"/>
  <c r="O18" i="2"/>
  <c r="P18" i="2"/>
  <c r="Q18" i="2"/>
  <c r="R18" i="2"/>
  <c r="S18" i="2"/>
  <c r="T18" i="2"/>
  <c r="U18" i="2"/>
  <c r="V18" i="2"/>
  <c r="N16" i="2"/>
  <c r="O20" i="2"/>
  <c r="P20" i="2"/>
  <c r="Q20" i="2"/>
  <c r="R20" i="2"/>
  <c r="S20" i="2"/>
  <c r="T20" i="2"/>
  <c r="U20" i="2"/>
  <c r="V20" i="2"/>
  <c r="N20" i="2"/>
  <c r="O12" i="2"/>
  <c r="P12" i="2"/>
  <c r="Q12" i="2"/>
  <c r="R12" i="2"/>
  <c r="S12" i="2"/>
  <c r="T12" i="2"/>
  <c r="U12" i="2"/>
  <c r="V12" i="2"/>
  <c r="N12" i="2"/>
  <c r="O8" i="2"/>
  <c r="P8" i="2"/>
  <c r="Q8" i="2"/>
  <c r="R8" i="2"/>
  <c r="S8" i="2"/>
  <c r="T8" i="2"/>
  <c r="U8" i="2"/>
  <c r="V8" i="2"/>
  <c r="N8" i="2"/>
  <c r="O65" i="2"/>
  <c r="P65" i="2"/>
  <c r="Q65" i="2"/>
  <c r="R65" i="2"/>
  <c r="S65" i="2"/>
  <c r="T65" i="2"/>
  <c r="U65" i="2"/>
  <c r="V65" i="2"/>
  <c r="O66" i="2"/>
  <c r="P66" i="2"/>
  <c r="Q66" i="2"/>
  <c r="R66" i="2"/>
  <c r="S66" i="2"/>
  <c r="T66" i="2"/>
  <c r="U66" i="2"/>
  <c r="V66" i="2"/>
  <c r="O67" i="2"/>
  <c r="P67" i="2"/>
  <c r="Q67" i="2"/>
  <c r="R67" i="2"/>
  <c r="S67" i="2"/>
  <c r="T67" i="2"/>
  <c r="U67" i="2"/>
  <c r="V67" i="2"/>
  <c r="O68" i="2"/>
  <c r="P68" i="2"/>
  <c r="Q68" i="2"/>
  <c r="R68" i="2"/>
  <c r="S68" i="2"/>
  <c r="T68" i="2"/>
  <c r="U68" i="2"/>
  <c r="V68" i="2"/>
  <c r="O69" i="2"/>
  <c r="P69" i="2"/>
  <c r="Q69" i="2"/>
  <c r="R69" i="2"/>
  <c r="S69" i="2"/>
  <c r="T69" i="2"/>
  <c r="U69" i="2"/>
  <c r="V69" i="2"/>
  <c r="O70" i="2"/>
  <c r="P70" i="2"/>
  <c r="Q70" i="2"/>
  <c r="R70" i="2"/>
  <c r="S70" i="2"/>
  <c r="T70" i="2"/>
  <c r="U70" i="2"/>
  <c r="V70" i="2"/>
  <c r="O71" i="2"/>
  <c r="P71" i="2"/>
  <c r="Q71" i="2"/>
  <c r="R71" i="2"/>
  <c r="S71" i="2"/>
  <c r="T71" i="2"/>
  <c r="U71" i="2"/>
  <c r="V71" i="2"/>
  <c r="O72" i="2"/>
  <c r="P72" i="2"/>
  <c r="Q72" i="2"/>
  <c r="R72" i="2"/>
  <c r="S72" i="2"/>
  <c r="T72" i="2"/>
  <c r="U72" i="2"/>
  <c r="V72" i="2"/>
  <c r="N72" i="2"/>
  <c r="N71" i="2"/>
  <c r="N70" i="2"/>
  <c r="N69" i="2"/>
  <c r="N68" i="2"/>
  <c r="N67" i="2"/>
  <c r="N66" i="2"/>
  <c r="N65" i="2"/>
  <c r="O64" i="2"/>
  <c r="P64" i="2"/>
  <c r="Q64" i="2"/>
  <c r="R64" i="2"/>
  <c r="S64" i="2"/>
  <c r="T64" i="2"/>
  <c r="U64" i="2"/>
  <c r="V64" i="2"/>
  <c r="N64" i="2"/>
  <c r="O41" i="2"/>
  <c r="P41" i="2"/>
  <c r="Q41" i="2"/>
  <c r="R41" i="2"/>
  <c r="S41" i="2"/>
  <c r="T41" i="2"/>
  <c r="U41" i="2"/>
  <c r="V41" i="2"/>
  <c r="N41" i="2"/>
  <c r="O40" i="2"/>
  <c r="P40" i="2"/>
  <c r="Q40" i="2"/>
  <c r="R40" i="2"/>
  <c r="S40" i="2"/>
  <c r="T40" i="2"/>
  <c r="U40" i="2"/>
  <c r="V40" i="2"/>
  <c r="N40" i="2"/>
  <c r="O39" i="2"/>
  <c r="P39" i="2"/>
  <c r="Q39" i="2"/>
  <c r="R39" i="2"/>
  <c r="S39" i="2"/>
  <c r="T39" i="2"/>
  <c r="U39" i="2"/>
  <c r="V39" i="2"/>
  <c r="N39" i="2"/>
  <c r="O38" i="2"/>
  <c r="P38" i="2"/>
  <c r="Q38" i="2"/>
  <c r="R38" i="2"/>
  <c r="S38" i="2"/>
  <c r="T38" i="2"/>
  <c r="U38" i="2"/>
  <c r="V38" i="2"/>
  <c r="N38" i="2"/>
  <c r="O37" i="2"/>
  <c r="P37" i="2"/>
  <c r="Q37" i="2"/>
  <c r="R37" i="2"/>
  <c r="S37" i="2"/>
  <c r="T37" i="2"/>
  <c r="U37" i="2"/>
  <c r="V37" i="2"/>
  <c r="N37" i="2"/>
  <c r="O36" i="2"/>
  <c r="P36" i="2"/>
  <c r="Q36" i="2"/>
  <c r="R36" i="2"/>
  <c r="S36" i="2"/>
  <c r="T36" i="2"/>
  <c r="U36" i="2"/>
  <c r="V36" i="2"/>
  <c r="N36" i="2"/>
  <c r="O35" i="2"/>
  <c r="P35" i="2"/>
  <c r="Q35" i="2"/>
  <c r="R35" i="2"/>
  <c r="S35" i="2"/>
  <c r="T35" i="2"/>
  <c r="U35" i="2"/>
  <c r="V35" i="2"/>
  <c r="N35" i="2"/>
  <c r="O34" i="2"/>
  <c r="P34" i="2"/>
  <c r="Q34" i="2"/>
  <c r="R34" i="2"/>
  <c r="S34" i="2"/>
  <c r="T34" i="2"/>
  <c r="U34" i="2"/>
  <c r="V34" i="2"/>
  <c r="N34" i="2"/>
  <c r="O33" i="2"/>
  <c r="P33" i="2"/>
  <c r="Q33" i="2"/>
  <c r="R33" i="2"/>
  <c r="S33" i="2"/>
  <c r="T33" i="2"/>
  <c r="U33" i="2"/>
  <c r="V33" i="2"/>
  <c r="N33" i="2"/>
  <c r="O22" i="2"/>
  <c r="P22" i="2"/>
  <c r="Q22" i="2"/>
  <c r="R22" i="2"/>
  <c r="S22" i="2"/>
  <c r="T22" i="2"/>
  <c r="U22" i="2"/>
  <c r="V22" i="2"/>
  <c r="N22" i="2"/>
  <c r="O19" i="2"/>
  <c r="P19" i="2"/>
  <c r="Q19" i="2"/>
  <c r="R19" i="2"/>
  <c r="S19" i="2"/>
  <c r="T19" i="2"/>
  <c r="U19" i="2"/>
  <c r="V19" i="2"/>
  <c r="N19" i="2"/>
  <c r="N18" i="2"/>
  <c r="O15" i="2"/>
  <c r="P15" i="2"/>
  <c r="Q15" i="2"/>
  <c r="R15" i="2"/>
  <c r="S15" i="2"/>
  <c r="T15" i="2"/>
  <c r="U15" i="2"/>
  <c r="V15" i="2"/>
  <c r="N15" i="2"/>
  <c r="O14" i="2"/>
  <c r="P14" i="2"/>
  <c r="Q14" i="2"/>
  <c r="R14" i="2"/>
  <c r="S14" i="2"/>
  <c r="T14" i="2"/>
  <c r="U14" i="2"/>
  <c r="V14" i="2"/>
  <c r="N14" i="2"/>
  <c r="O11" i="2"/>
  <c r="P11" i="2"/>
  <c r="Q11" i="2"/>
  <c r="R11" i="2"/>
  <c r="S11" i="2"/>
  <c r="T11" i="2"/>
  <c r="U11" i="2"/>
  <c r="V11" i="2"/>
  <c r="N11" i="2"/>
  <c r="V10" i="2"/>
  <c r="U10" i="2"/>
  <c r="T10" i="2"/>
  <c r="S10" i="2"/>
  <c r="R10" i="2"/>
  <c r="Q10" i="2"/>
  <c r="P10" i="2"/>
  <c r="O10" i="2"/>
  <c r="N10" i="2"/>
  <c r="V7" i="2"/>
  <c r="U7" i="2"/>
  <c r="T7" i="2"/>
  <c r="S7" i="2"/>
  <c r="R7" i="2"/>
  <c r="Q7" i="2"/>
  <c r="P7" i="2"/>
  <c r="O7" i="2"/>
  <c r="N7" i="2"/>
  <c r="V6" i="2"/>
  <c r="U6" i="2"/>
  <c r="T6" i="2"/>
  <c r="S6" i="2"/>
  <c r="R6" i="2"/>
  <c r="Q6" i="2"/>
  <c r="P6" i="2"/>
  <c r="O6" i="2"/>
  <c r="N6" i="2"/>
</calcChain>
</file>

<file path=xl/sharedStrings.xml><?xml version="1.0" encoding="utf-8"?>
<sst xmlns="http://schemas.openxmlformats.org/spreadsheetml/2006/main" count="319" uniqueCount="195">
  <si>
    <t>Pregnancies</t>
  </si>
  <si>
    <t>Glucose</t>
  </si>
  <si>
    <t>BloodPressure</t>
  </si>
  <si>
    <t>SkinThickness</t>
  </si>
  <si>
    <t>Insulin</t>
  </si>
  <si>
    <t>BMI</t>
  </si>
  <si>
    <t>DiabetesPedigreeFunction</t>
  </si>
  <si>
    <t>Age</t>
  </si>
  <si>
    <t>Outcome</t>
  </si>
  <si>
    <t>synth</t>
  </si>
  <si>
    <t>real</t>
  </si>
  <si>
    <t>AVG</t>
  </si>
  <si>
    <t>MIN</t>
  </si>
  <si>
    <t>MAX</t>
  </si>
  <si>
    <t>Stdev</t>
  </si>
  <si>
    <t>Correl</t>
  </si>
  <si>
    <t>Real</t>
  </si>
  <si>
    <t>import numpy as np</t>
  </si>
  <si>
    <t>from numpy.random import randn</t>
  </si>
  <si>
    <t>from keras.models import Sequential</t>
  </si>
  <si>
    <t>from matplotlib import pyplot</t>
  </si>
  <si>
    <t xml:space="preserve">    model = Sequential()</t>
  </si>
  <si>
    <t xml:space="preserve">    model.add(Dense(1, activation='sigmoid'))</t>
  </si>
  <si>
    <t xml:space="preserve">    model.compile(loss='binary_crossentropy', optimizer='adam', metrics=['accuracy'])</t>
  </si>
  <si>
    <t xml:space="preserve">    return model</t>
  </si>
  <si>
    <t xml:space="preserve">    model.compile(loss='mean_absolute_error', optimizer='adam', metrics=['mean_absolute_error'])</t>
  </si>
  <si>
    <t>def define_gan(generator, discriminator):</t>
  </si>
  <si>
    <t>def generate_real_samples(n):</t>
  </si>
  <si>
    <t xml:space="preserve">    return x_input</t>
  </si>
  <si>
    <t xml:space="preserve">    return X, y</t>
  </si>
  <si>
    <t xml:space="preserve">    half_batch = int(n_batch / 2)</t>
  </si>
  <si>
    <t xml:space="preserve">        x_real, y_real = generate_real_samples(half_batch)</t>
  </si>
  <si>
    <t xml:space="preserve">        x_fake, y_fake = generate_fake_samples(g_model, latent_dim, half_batch)</t>
  </si>
  <si>
    <t xml:space="preserve">        # update discriminator</t>
  </si>
  <si>
    <t>discriminator = define_discriminator()</t>
  </si>
  <si>
    <t>generator = define_generator(latent_dim)</t>
  </si>
  <si>
    <t>gan_model = define_gan(generator, discriminator)</t>
  </si>
  <si>
    <t>import pandas as pd</t>
  </si>
  <si>
    <t>import os</t>
  </si>
  <si>
    <t>import matplotlib.pyplot as plt</t>
  </si>
  <si>
    <t>from keras.layers import Dense</t>
  </si>
  <si>
    <t>from sklearn.model_selection import train_test_split</t>
  </si>
  <si>
    <t>from sklearn.ensemble import RandomForestClassifier</t>
  </si>
  <si>
    <t>from sklearn import metrics</t>
  </si>
  <si>
    <t>data = pd.read_csv('diabetes.csv')</t>
  </si>
  <si>
    <t>print (data.shape)</t>
  </si>
  <si>
    <t>print (data.tail())</t>
  </si>
  <si>
    <t>print (data.columns)</t>
  </si>
  <si>
    <t>#--- STEP 1: Base Accuracy for Real Dataset</t>
  </si>
  <si>
    <t xml:space="preserve"># In this section we will use the real data to train a Random Forest model and get the accuracy of the model. The accuracy of the model trained from the real data is used as the base accuracy to compare with the generated fake data. </t>
  </si>
  <si>
    <t>features = ['Pregnancies', 'Glucose', 'BloodPressure', 'SkinThickness', 'Insulin', 'BMI', 'DiabetesPedigreeFunction', 'Age']</t>
  </si>
  <si>
    <t xml:space="preserve">label = ['Outcome']  # OutCome column is the label (binary 0/1) </t>
  </si>
  <si>
    <t>X = data[features]</t>
  </si>
  <si>
    <t xml:space="preserve">y = data[label] </t>
  </si>
  <si>
    <t># The real dataset is split into train and test dataset. The random forest classifier model is trained and evaluate the accuracy.</t>
  </si>
  <si>
    <t>X_true_train, X_true_test, y_true_train, y_true_test = train_test_split(X, y, test_size=0.30, random_state=42)</t>
  </si>
  <si>
    <t>clf_true = RandomForestClassifier(n_estimators=100)</t>
  </si>
  <si>
    <t>clf_true.fit(X_true_train,y_true_train)</t>
  </si>
  <si>
    <t>y_true_pred=clf_true.predict(X_true_test)</t>
  </si>
  <si>
    <t>print("Base Accuracy: %5.3f" % (metrics.accuracy_score(y_true_test, y_true_pred)))</t>
  </si>
  <si>
    <t>print("Base classification report:",metrics.classification_report(y_true_test, y_true_pred))</t>
  </si>
  <si>
    <t># We get the accuracy of the base model for real data is around 0.76; Precision is around 0.82. The accuracy of the model trained from real data will be the base accuracy to compare with the model trained from generated fake data in the further steps.</t>
  </si>
  <si>
    <t>#--- STEP 2: Generate Synthetic Data</t>
  </si>
  <si>
    <t>def generate_latent_points(latent_dim, n_samples):</t>
  </si>
  <si>
    <t xml:space="preserve">    x_input = randn(latent_dim * n_samples) </t>
  </si>
  <si>
    <t xml:space="preserve">    x_input = x_input.reshape(n_samples, latent_dim)</t>
  </si>
  <si>
    <t xml:space="preserve"># We define the generate_fake_samples function to produce fake data. The input of the generator will be the created latent points (random noise). The generator will predict the input random noise and output a numpy array. Because it is the fake data, the label will be 0. </t>
  </si>
  <si>
    <t>def generate_fake_samples(generator, latent_dim, n_samples):</t>
  </si>
  <si>
    <t xml:space="preserve">    x_input = generate_latent_points(latent_dim, n_samples) # random N(0,1) data</t>
  </si>
  <si>
    <t xml:space="preserve">    X = generator.predict(x_input,verbose=0) </t>
  </si>
  <si>
    <t xml:space="preserve">    X = data.sample(n)   # sample from real data</t>
  </si>
  <si>
    <t xml:space="preserve">    y = np.ones((n, 1))  # class label = 1 for real data</t>
  </si>
  <si>
    <t># We will create a simple sequential model as generator with Keras module. The input dimension will be the same as the dimension of input samples. The kernel will be initialized by ‘ he_uniform ’. The model will have 3 layers, two layers will be activated by ‘relu’ function. The output layer will be activated by ‘linear’ function and the dimension of the output layer is the same as the dimension of the dataset (9 columns).</t>
  </si>
  <si>
    <t>def define_generator(latent_dim, n_outputs=9):</t>
  </si>
  <si>
    <t xml:space="preserve">    model.add(Dense(15, activation='relu',  kernel_initializer='he_uniform', input_dim=latent_dim))</t>
  </si>
  <si>
    <t xml:space="preserve">    model.add(Dense(30, activation='relu'))</t>
  </si>
  <si>
    <t xml:space="preserve">    model.add(Dense(n_outputs, activation='linear'))</t>
  </si>
  <si>
    <t xml:space="preserve">    # compile below is an addition from GAN_signal.py (no compile here in original version)</t>
  </si>
  <si>
    <t># After we have defined the generator, we will define the discriminator next step. The discriminator is also a simple sequential model including 3 dense layers. The first two layers are activated by ‘relu’ function, the output layer is activated by ‘sigmoid’ function because it will discriminate the input samples are real (True) or fake (False).</t>
  </si>
  <si>
    <t>def define_discriminator(n_inputs=9):</t>
  </si>
  <si>
    <t xml:space="preserve">    model.add(Dense(25, activation='relu', kernel_initializer='he_uniform', input_dim=n_inputs))</t>
  </si>
  <si>
    <t xml:space="preserve">    model.add(Dense(50, activation='relu'))</t>
  </si>
  <si>
    <t xml:space="preserve">    discriminator.trainable = False # weights must be set to not trainablr</t>
  </si>
  <si>
    <t xml:space="preserve">    model.add(generator) </t>
  </si>
  <si>
    <t xml:space="preserve">    model.add(discriminator) </t>
  </si>
  <si>
    <t xml:space="preserve">    model.compile(loss='binary_crossentropy', optimizer='adam')  </t>
  </si>
  <si>
    <t># Finally we will train the generator and discriminator. For each epoch, we will combine half batch of real data and half batch of fake data, then calculate the average loss. The combined model will be updated based on train_on_batch function. The trained generator will be saved for further use.</t>
  </si>
  <si>
    <t xml:space="preserve">    </t>
  </si>
  <si>
    <t xml:space="preserve">    # determine half the size of one batch, for updating the  discriminator</t>
  </si>
  <si>
    <t xml:space="preserve">    d_history = [] </t>
  </si>
  <si>
    <t xml:space="preserve">    g_history = [] </t>
  </si>
  <si>
    <t xml:space="preserve">    for epoch in range(n_epochs):</t>
  </si>
  <si>
    <t xml:space="preserve">        d_loss_fake, d_fake_acc = d_model.train_on_batch(x_fake, y_fake)</t>
  </si>
  <si>
    <t xml:space="preserve">        d_loss = 0.5 * np.add(d_loss_real, d_loss_fake)</t>
  </si>
  <si>
    <t xml:space="preserve">        x_gan = generate_latent_points(latent_dim, n_batch)  # input for generator</t>
  </si>
  <si>
    <t xml:space="preserve">        y_gan = np.ones((n_batch, 1))                        # label = 1 for fake samples</t>
  </si>
  <si>
    <t xml:space="preserve">  </t>
  </si>
  <si>
    <t xml:space="preserve">        # update generator via the discriminator error</t>
  </si>
  <si>
    <t xml:space="preserve">        g_loss_fake = gan_model.train_on_batch(x_gan, y_gan) </t>
  </si>
  <si>
    <t xml:space="preserve">        d_history.append(d_loss)</t>
  </si>
  <si>
    <t xml:space="preserve">        g_history.append(g_loss_fake)</t>
  </si>
  <si>
    <t xml:space="preserve">        if epoch % n_eval == 5: # evaluate the model every n_eval epochs</t>
  </si>
  <si>
    <t xml:space="preserve">            print('&gt;%d, d1=%.3f, d2=%.3f d=%.3f g=%.3f' % (epoch+1, d_loss_real, d_loss_fake, d_loss,  g_loss_fake))       </t>
  </si>
  <si>
    <t xml:space="preserve">            plt.subplot(1, 1, 1)</t>
  </si>
  <si>
    <t xml:space="preserve">            plt.plot(d_history, label='d')</t>
  </si>
  <si>
    <t xml:space="preserve">            plt.plot(g_history, label='gen')</t>
  </si>
  <si>
    <t xml:space="preserve">            plt.close()</t>
  </si>
  <si>
    <t xml:space="preserve">            </t>
  </si>
  <si>
    <t xml:space="preserve">    return(g_model)</t>
  </si>
  <si>
    <t>#--- main part for building &amp; training model</t>
  </si>
  <si>
    <t>latent_dim = 10</t>
  </si>
  <si>
    <t>discriminator.summary()</t>
  </si>
  <si>
    <t>generator.summary()</t>
  </si>
  <si>
    <t>model = train(generator, discriminator, gan_model, latent_dim)</t>
  </si>
  <si>
    <t>#--- STEP 3: Evaluate the Quality of Generated Fake Data With Model</t>
  </si>
  <si>
    <t>latent_points = generate_latent_points(10, 750)</t>
  </si>
  <si>
    <t>X = model.predict(latent_points, verbose=0)      # produces the synthetized data</t>
  </si>
  <si>
    <t>data_fake = pd.DataFrame(data=X,  columns=['Pregnancies', 'Glucose', 'BloodPressure', 'SkinThickness', 'Insulin', 'BMI', 'DiabetesPedigreeFunction', 'Age', 'Outcome'])</t>
  </si>
  <si>
    <t>data_fake.head()</t>
  </si>
  <si>
    <t># Outcome is 0 or 1. Need map the value of the generated fake data to 0 or 1.</t>
  </si>
  <si>
    <t>outcome_mean = data_fake.Outcome.mean()</t>
  </si>
  <si>
    <t>data_fake['Outcome'] = data_fake['Outcome'] &gt; outcome_mean</t>
  </si>
  <si>
    <t>data_fake["Outcome"] = data_fake["Outcome"].astype(int)</t>
  </si>
  <si>
    <t>data_fake.to_csv('diabetes_synthetic.csv')</t>
  </si>
  <si>
    <t># do the same feature engineering in the fake data (label is Outcome column)</t>
  </si>
  <si>
    <t>label = ['Outcome']</t>
  </si>
  <si>
    <t>X_fake_created = data_fake[features]</t>
  </si>
  <si>
    <t>y_fake_created = data_fake[label]</t>
  </si>
  <si>
    <t># We will train the random forest classifier model with the fake data and get the accuracy. It will be used to compare with the accuracy of the base model accuracy.</t>
  </si>
  <si>
    <t>X_fake_train, X_fake_test, y_fake_train, y_fake_test = train_test_split(X_fake_created, y_fake_created, test_size=0.30, random_state=42)</t>
  </si>
  <si>
    <t>clf_fake = RandomForestClassifier(n_estimators=100)</t>
  </si>
  <si>
    <t>clf_fake.fit(X_fake_train,y_fake_train)</t>
  </si>
  <si>
    <t>y_fake_pred=clf_fake.predict(X_fake_test)</t>
  </si>
  <si>
    <t>print("Accuracy of fake data model: %5.3f" % (metrics.accuracy_score(y_fake_test, y_fake_pred)))</t>
  </si>
  <si>
    <t>print("Classification report of fake data model:\n",metrics.classification_report(y_fake_test, y_fake_pred))</t>
  </si>
  <si>
    <t># The accuracy of the new trained model with generated fake data is around 0.88; Compared with the model trained with real data is around 0.75. It seems the fake data model is still skewed compared with the real data.</t>
  </si>
  <si>
    <t># Accuracy and its volatility depends on seed, classifier [random forest], n_obs, n_epochs, and metric used to measure accuracy. Does it depend on the batch split ratio and latent data?</t>
  </si>
  <si>
    <t>#--- STEP 4: Evaluate the Quality of Generated Fake Data With Table_evaluator</t>
  </si>
  <si>
    <t># !pip install table_evaluator</t>
  </si>
  <si>
    <t>from table_evaluator import load_data, TableEvaluator</t>
  </si>
  <si>
    <t>table_evaluator = TableEvaluator(data, data_fake)</t>
  </si>
  <si>
    <t>table_evaluator.evaluate(target_col='Outcome')</t>
  </si>
  <si>
    <t xml:space="preserve"># table_evaluator.visual_evaluation() </t>
  </si>
  <si>
    <t>Original Python code</t>
  </si>
  <si>
    <t>Adapted Python code</t>
  </si>
  <si>
    <t>Input data 'diabetes.csv'</t>
  </si>
  <si>
    <t>https://www.kaggle.com/uciml/pima-indians-diabetes-database</t>
  </si>
  <si>
    <t>Original dataset on Kaggle</t>
  </si>
  <si>
    <t>https://github.com/VincentGranville/Main/blob/main/GAN_diabetes.py</t>
  </si>
  <si>
    <t>https://github.com/VincentGranville/Main/blob/main/diabetes.csv</t>
  </si>
  <si>
    <t>https://medium.com/analytics-vidhya/a-step-by-step-guide-to-generate-tabular-synthetic-dataset-with-gans-d55fc373c8db</t>
  </si>
  <si>
    <t>left side</t>
  </si>
  <si>
    <t xml:space="preserve">middle </t>
  </si>
  <si>
    <t>Why it is unable to replicate the correlation structure? Is there a glitch in my code (the original version did not work at all, and I had to fix it)</t>
  </si>
  <si>
    <t>What are latent data and epoch? I have a vague idea, but I need to know more.</t>
  </si>
  <si>
    <t>What can I change to get better results? There are so many options.</t>
  </si>
  <si>
    <t>The stat summaries coming with it are not very useful, use better metrics such as the ones in my spreadsheet</t>
  </si>
  <si>
    <t>I need to compare with copula, maybe blend with copula to enhance the technique</t>
  </si>
  <si>
    <t>Is there a way to make it run faster? Maybe use LightGBM for gradient boosting? Another GAN using LightGBM (TabGAN which you can run with just 3 lines of code using that library) seems a lot faster.</t>
  </si>
  <si>
    <t>Accuracy and its volatility depends on seed, classifier [random forest], n_obs, n_epochs, and metric used to measure accuracy. Does it depend on the batch split ratio and latent data, or number of layers (here set to 3)?</t>
  </si>
  <si>
    <t>Is the TableEvaluator library really useful?</t>
  </si>
  <si>
    <t>Summary stats are too good given the relatively poor fit (unable to replicate correlation structure)</t>
  </si>
  <si>
    <t>Ask Q: are GANs good at replicating correlation structure? How is it done?</t>
  </si>
  <si>
    <t>Check Kaggle to see what people say about the dataset; What is Outcome?</t>
  </si>
  <si>
    <t>synth 2</t>
  </si>
  <si>
    <t>Synth.</t>
  </si>
  <si>
    <t>Synth. 2</t>
  </si>
  <si>
    <t>Synth. 3</t>
  </si>
  <si>
    <t>far right (another full run, same code)</t>
  </si>
  <si>
    <t>p.25</t>
  </si>
  <si>
    <t>p.75</t>
  </si>
  <si>
    <t>To Do</t>
  </si>
  <si>
    <t>Quality metric from RandomForest not related to quality of representation: change this metric to favor better correl structure</t>
  </si>
  <si>
    <t>Also change the loss function in GAN to address the above issue</t>
  </si>
  <si>
    <t>This GAN generates outside the obs. the range, good</t>
  </si>
  <si>
    <t>Why when I re-run the code with same seed, I get different results? How to make it replicable? Why so much variayions in quality between 2 runs</t>
  </si>
  <si>
    <t>Transform the data first?</t>
  </si>
  <si>
    <t>Wide data?</t>
  </si>
  <si>
    <t>Work with categorical data -- try insurance dataset</t>
  </si>
  <si>
    <t>need to install tensorflow</t>
  </si>
  <si>
    <t>synth 3</t>
  </si>
  <si>
    <t>right side (another full run, same code; needs more epochs?)</t>
  </si>
  <si>
    <t>import random as python_random</t>
  </si>
  <si>
    <t>from tensorflow import random</t>
  </si>
  <si>
    <t>seed = 101     # to make results reproducible</t>
  </si>
  <si>
    <t>np.random.seed(seed)     # for numpy</t>
  </si>
  <si>
    <t>random.set_seed(seed)    # seed for keras</t>
  </si>
  <si>
    <t>python_random.seed(seed) # for python</t>
  </si>
  <si>
    <t>## To run reprodible runs:</t>
  </si>
  <si>
    <t>## CUDA_VISIBLE_DEVICES="" PYTHONHASHSEED=0 python GAN_diabetesb.py</t>
  </si>
  <si>
    <t xml:space="preserve">    y = np.zeros((n_samples, 1))  # class label = 0 for fake data</t>
  </si>
  <si>
    <t># optimizer = 'SGD'  may be more stable</t>
  </si>
  <si>
    <t>def train(g_model, d_model, gan_model, latent_dim, n_epochs=10000, n_batch=128, n_eval=500): ## 10000 epochs</t>
  </si>
  <si>
    <t xml:space="preserve">        d_loss_real, d_real_acc = d_model.train_on_batch(x_real, y_real) </t>
  </si>
  <si>
    <t xml:space="preserve">            plt.show()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</si>
</sst>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font>
    <font>
      <u/>
      <sz val="11"/>
      <color theme="10"/>
      <name val="Calibri"/>
      <family val="2"/>
      <scheme val="minor"/>
    </font>
    <font>
      <sz val="8"/>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3499862666707357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9">
    <xf numFmtId="0" fontId="0" fillId="0" borderId="0" xfId="0"/>
    <xf numFmtId="2" fontId="0" fillId="0" borderId="0" xfId="0" applyNumberFormat="1"/>
    <xf numFmtId="0" fontId="0" fillId="33" borderId="0" xfId="0" applyFill="1"/>
    <xf numFmtId="0" fontId="0" fillId="34" borderId="0" xfId="0" applyFill="1"/>
    <xf numFmtId="0" fontId="18" fillId="0" borderId="0" xfId="0" applyFont="1"/>
    <xf numFmtId="0" fontId="19" fillId="0" borderId="0" xfId="42"/>
    <xf numFmtId="0" fontId="0" fillId="35" borderId="0" xfId="0" applyFill="1"/>
    <xf numFmtId="2" fontId="0" fillId="33" borderId="0" xfId="0" applyNumberFormat="1" applyFill="1"/>
    <xf numFmtId="0" fontId="0" fillId="35" borderId="10" xfId="0" applyFill="1" applyBorder="1"/>
    <xf numFmtId="2" fontId="0" fillId="33" borderId="10" xfId="0" applyNumberFormat="1" applyFill="1" applyBorder="1"/>
    <xf numFmtId="0" fontId="0" fillId="35" borderId="12" xfId="0" applyFill="1" applyBorder="1"/>
    <xf numFmtId="2" fontId="0" fillId="0" borderId="12" xfId="0" applyNumberFormat="1" applyBorder="1"/>
    <xf numFmtId="2" fontId="0" fillId="0" borderId="10" xfId="0" applyNumberFormat="1" applyBorder="1"/>
    <xf numFmtId="2" fontId="0" fillId="33" borderId="12" xfId="0" applyNumberFormat="1" applyFill="1" applyBorder="1"/>
    <xf numFmtId="2" fontId="14" fillId="0" borderId="0" xfId="0" applyNumberFormat="1" applyFont="1"/>
    <xf numFmtId="2" fontId="14" fillId="33" borderId="0" xfId="0" applyNumberFormat="1" applyFont="1" applyFill="1"/>
    <xf numFmtId="0" fontId="0" fillId="36" borderId="11" xfId="0" applyFill="1" applyBorder="1"/>
    <xf numFmtId="0" fontId="14" fillId="0" borderId="0" xfId="0" applyFont="1"/>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VincentGranville/Main/blob/main/diabetes.csv" TargetMode="External"/><Relationship Id="rId2" Type="http://schemas.openxmlformats.org/officeDocument/2006/relationships/hyperlink" Target="https://github.com/VincentGranville/Main/blob/main/GAN_diabetes.py" TargetMode="External"/><Relationship Id="rId1" Type="http://schemas.openxmlformats.org/officeDocument/2006/relationships/hyperlink" Target="https://www.kaggle.com/uciml/pima-indians-diabetes-database" TargetMode="External"/><Relationship Id="rId4" Type="http://schemas.openxmlformats.org/officeDocument/2006/relationships/hyperlink" Target="https://medium.com/analytics-vidhya/a-step-by-step-guide-to-generate-tabular-synthetic-dataset-with-gans-d55fc373c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769"/>
  <sheetViews>
    <sheetView topLeftCell="G49" workbookViewId="0">
      <selection activeCell="W60" sqref="W60"/>
    </sheetView>
  </sheetViews>
  <sheetFormatPr defaultRowHeight="14.5" x14ac:dyDescent="0.35"/>
  <cols>
    <col min="13" max="13" width="13" customWidth="1"/>
  </cols>
  <sheetData>
    <row r="1" spans="1:68" x14ac:dyDescent="0.35">
      <c r="B1" t="s">
        <v>0</v>
      </c>
      <c r="C1" t="s">
        <v>1</v>
      </c>
      <c r="D1" t="s">
        <v>2</v>
      </c>
      <c r="E1" t="s">
        <v>3</v>
      </c>
      <c r="F1" t="s">
        <v>4</v>
      </c>
      <c r="G1" t="s">
        <v>5</v>
      </c>
      <c r="H1" t="s">
        <v>6</v>
      </c>
      <c r="I1" t="s">
        <v>7</v>
      </c>
      <c r="J1" t="s">
        <v>8</v>
      </c>
      <c r="L1" s="3" t="s">
        <v>165</v>
      </c>
      <c r="M1" s="2" t="s">
        <v>151</v>
      </c>
      <c r="N1" s="2"/>
      <c r="O1" s="2"/>
      <c r="P1" s="2"/>
      <c r="Q1" s="2"/>
      <c r="R1" s="2"/>
      <c r="S1" s="2"/>
      <c r="T1" s="2"/>
      <c r="U1" s="2"/>
      <c r="V1" s="2"/>
      <c r="X1" t="s">
        <v>0</v>
      </c>
      <c r="Y1" t="s">
        <v>1</v>
      </c>
      <c r="Z1" t="s">
        <v>2</v>
      </c>
      <c r="AA1" t="s">
        <v>3</v>
      </c>
      <c r="AB1" t="s">
        <v>4</v>
      </c>
      <c r="AC1" t="s">
        <v>5</v>
      </c>
      <c r="AD1" t="s">
        <v>6</v>
      </c>
      <c r="AE1" t="s">
        <v>7</v>
      </c>
      <c r="AF1" t="s">
        <v>8</v>
      </c>
      <c r="AJ1" t="s">
        <v>0</v>
      </c>
      <c r="AK1" t="s">
        <v>1</v>
      </c>
      <c r="AL1" t="s">
        <v>2</v>
      </c>
      <c r="AM1" t="s">
        <v>3</v>
      </c>
      <c r="AN1" t="s">
        <v>4</v>
      </c>
      <c r="AO1" t="s">
        <v>5</v>
      </c>
      <c r="AP1" t="s">
        <v>6</v>
      </c>
      <c r="AQ1" t="s">
        <v>7</v>
      </c>
      <c r="AR1" t="s">
        <v>8</v>
      </c>
      <c r="AV1" t="s">
        <v>0</v>
      </c>
      <c r="AW1" t="s">
        <v>1</v>
      </c>
      <c r="AX1" t="s">
        <v>2</v>
      </c>
      <c r="AY1" t="s">
        <v>3</v>
      </c>
      <c r="AZ1" t="s">
        <v>4</v>
      </c>
      <c r="BA1" t="s">
        <v>5</v>
      </c>
      <c r="BB1" t="s">
        <v>6</v>
      </c>
      <c r="BC1" t="s">
        <v>7</v>
      </c>
      <c r="BD1" t="s">
        <v>8</v>
      </c>
      <c r="BH1" t="s">
        <v>0</v>
      </c>
      <c r="BI1" t="s">
        <v>1</v>
      </c>
      <c r="BJ1" t="s">
        <v>2</v>
      </c>
      <c r="BK1" t="s">
        <v>3</v>
      </c>
      <c r="BL1" t="s">
        <v>4</v>
      </c>
      <c r="BM1" t="s">
        <v>5</v>
      </c>
      <c r="BN1" t="s">
        <v>6</v>
      </c>
      <c r="BO1" t="s">
        <v>7</v>
      </c>
      <c r="BP1" t="s">
        <v>8</v>
      </c>
    </row>
    <row r="2" spans="1:68" x14ac:dyDescent="0.35">
      <c r="A2">
        <v>0</v>
      </c>
      <c r="B2">
        <v>3.7423654000000002</v>
      </c>
      <c r="C2">
        <v>191.92328000000001</v>
      </c>
      <c r="D2">
        <v>124.38127</v>
      </c>
      <c r="E2">
        <v>37.595931999999998</v>
      </c>
      <c r="F2">
        <v>194.03022999999999</v>
      </c>
      <c r="G2">
        <v>53.949126999999997</v>
      </c>
      <c r="H2">
        <v>2.8347367999999999</v>
      </c>
      <c r="I2">
        <v>60.129227</v>
      </c>
      <c r="J2">
        <v>0</v>
      </c>
      <c r="L2" s="3" t="s">
        <v>16</v>
      </c>
      <c r="M2" s="2" t="s">
        <v>152</v>
      </c>
      <c r="N2" s="2"/>
      <c r="O2" s="2"/>
      <c r="P2" s="2"/>
      <c r="Q2" s="2"/>
      <c r="R2" s="2"/>
      <c r="S2" s="2"/>
      <c r="T2" s="2"/>
      <c r="U2" s="2"/>
      <c r="V2" s="2"/>
      <c r="X2">
        <v>6</v>
      </c>
      <c r="Y2">
        <v>148</v>
      </c>
      <c r="Z2">
        <v>72</v>
      </c>
      <c r="AA2">
        <v>35</v>
      </c>
      <c r="AB2">
        <v>0</v>
      </c>
      <c r="AC2">
        <v>33.6</v>
      </c>
      <c r="AD2">
        <v>0.627</v>
      </c>
      <c r="AE2">
        <v>50</v>
      </c>
      <c r="AF2">
        <v>1</v>
      </c>
      <c r="AI2">
        <v>0</v>
      </c>
      <c r="AJ2">
        <v>3.3486788000000001</v>
      </c>
      <c r="AK2">
        <v>91.425674000000001</v>
      </c>
      <c r="AL2">
        <v>56.318333000000003</v>
      </c>
      <c r="AM2">
        <v>2.2335335999999999</v>
      </c>
      <c r="AN2">
        <v>-1.0990162999999999</v>
      </c>
      <c r="AO2">
        <v>21.912140000000001</v>
      </c>
      <c r="AP2">
        <v>0.16483474000000001</v>
      </c>
      <c r="AQ2">
        <v>22.989628</v>
      </c>
      <c r="AR2">
        <v>0</v>
      </c>
      <c r="AU2">
        <v>0</v>
      </c>
      <c r="AV2">
        <v>1.1141605000000001</v>
      </c>
      <c r="AW2">
        <v>71.1614</v>
      </c>
      <c r="AX2">
        <v>48.530459999999998</v>
      </c>
      <c r="AY2">
        <v>-1.5063458999999999</v>
      </c>
      <c r="AZ2">
        <v>0.11640291</v>
      </c>
      <c r="BA2">
        <v>25.082201000000001</v>
      </c>
      <c r="BB2">
        <v>-0.780362</v>
      </c>
      <c r="BC2">
        <v>13.919748999999999</v>
      </c>
      <c r="BD2">
        <v>0</v>
      </c>
      <c r="BG2">
        <v>0</v>
      </c>
      <c r="BH2">
        <v>-0.4374846</v>
      </c>
      <c r="BI2">
        <v>33.514792999999997</v>
      </c>
      <c r="BJ2">
        <v>10.872346</v>
      </c>
      <c r="BK2">
        <v>3.6486957000000002</v>
      </c>
      <c r="BL2">
        <v>21.680004</v>
      </c>
      <c r="BM2">
        <v>5.966634</v>
      </c>
      <c r="BN2">
        <v>0.28744763000000001</v>
      </c>
      <c r="BO2">
        <v>3.2538005999999999</v>
      </c>
      <c r="BP2">
        <v>0</v>
      </c>
    </row>
    <row r="3" spans="1:68" x14ac:dyDescent="0.35">
      <c r="A3">
        <v>1</v>
      </c>
      <c r="B3">
        <v>-3.2383796999999999</v>
      </c>
      <c r="C3">
        <v>196.12006</v>
      </c>
      <c r="D3">
        <v>102.14506</v>
      </c>
      <c r="E3">
        <v>31.806812000000001</v>
      </c>
      <c r="F3">
        <v>238.95174</v>
      </c>
      <c r="G3">
        <v>49.715674999999997</v>
      </c>
      <c r="H3">
        <v>3.2842484000000001</v>
      </c>
      <c r="I3">
        <v>40.187100000000001</v>
      </c>
      <c r="J3">
        <v>0</v>
      </c>
      <c r="L3" s="3" t="s">
        <v>166</v>
      </c>
      <c r="M3" s="2" t="s">
        <v>181</v>
      </c>
      <c r="N3" s="2"/>
      <c r="O3" s="2"/>
      <c r="P3" s="2"/>
      <c r="Q3" s="2"/>
      <c r="R3" s="2"/>
      <c r="S3" s="2"/>
      <c r="T3" s="2"/>
      <c r="U3" s="2"/>
      <c r="V3" s="2"/>
      <c r="X3">
        <v>1</v>
      </c>
      <c r="Y3">
        <v>85</v>
      </c>
      <c r="Z3">
        <v>66</v>
      </c>
      <c r="AA3">
        <v>29</v>
      </c>
      <c r="AB3">
        <v>0</v>
      </c>
      <c r="AC3">
        <v>26.6</v>
      </c>
      <c r="AD3">
        <v>0.35099999999999998</v>
      </c>
      <c r="AE3">
        <v>31</v>
      </c>
      <c r="AF3">
        <v>0</v>
      </c>
      <c r="AI3">
        <v>1</v>
      </c>
      <c r="AJ3">
        <v>3.4091230000000001</v>
      </c>
      <c r="AK3">
        <v>69.053955000000002</v>
      </c>
      <c r="AL3">
        <v>28.547346000000001</v>
      </c>
      <c r="AM3">
        <v>2.0484580000000001</v>
      </c>
      <c r="AN3">
        <v>1.7966119</v>
      </c>
      <c r="AO3">
        <v>11.201561999999999</v>
      </c>
      <c r="AP3">
        <v>1.3132647</v>
      </c>
      <c r="AQ3">
        <v>29.235824999999998</v>
      </c>
      <c r="AR3">
        <v>0</v>
      </c>
      <c r="AU3">
        <v>1</v>
      </c>
      <c r="AV3">
        <v>0.52091944000000001</v>
      </c>
      <c r="AW3">
        <v>47.02899</v>
      </c>
      <c r="AX3">
        <v>35.626309999999997</v>
      </c>
      <c r="AY3">
        <v>10.769399999999999</v>
      </c>
      <c r="AZ3">
        <v>-3.3269510000000002E-2</v>
      </c>
      <c r="BA3">
        <v>18.044046000000002</v>
      </c>
      <c r="BB3">
        <v>-0.50769883000000005</v>
      </c>
      <c r="BC3">
        <v>12.456186000000001</v>
      </c>
      <c r="BD3">
        <v>0</v>
      </c>
      <c r="BG3">
        <v>1</v>
      </c>
      <c r="BH3">
        <v>0.14444926</v>
      </c>
      <c r="BI3">
        <v>72.493576000000004</v>
      </c>
      <c r="BJ3">
        <v>16.418641999999998</v>
      </c>
      <c r="BK3">
        <v>-0.36015760000000002</v>
      </c>
      <c r="BL3">
        <v>0.67504655999999996</v>
      </c>
      <c r="BM3">
        <v>9.5367090000000001</v>
      </c>
      <c r="BN3">
        <v>0.84793746000000003</v>
      </c>
      <c r="BO3">
        <v>20.734916999999999</v>
      </c>
      <c r="BP3">
        <v>0</v>
      </c>
    </row>
    <row r="4" spans="1:68" x14ac:dyDescent="0.35">
      <c r="A4">
        <v>2</v>
      </c>
      <c r="B4">
        <v>0.52619565000000001</v>
      </c>
      <c r="C4">
        <v>203.22183000000001</v>
      </c>
      <c r="D4">
        <v>96.761200000000002</v>
      </c>
      <c r="E4">
        <v>40.336246000000003</v>
      </c>
      <c r="F4">
        <v>1.0215694</v>
      </c>
      <c r="G4">
        <v>46.318455</v>
      </c>
      <c r="H4">
        <v>0.32407448</v>
      </c>
      <c r="I4">
        <v>35.816510000000001</v>
      </c>
      <c r="J4">
        <v>1</v>
      </c>
      <c r="L4" s="3" t="s">
        <v>167</v>
      </c>
      <c r="M4" s="2" t="s">
        <v>168</v>
      </c>
      <c r="N4" s="2"/>
      <c r="O4" s="2"/>
      <c r="P4" s="2"/>
      <c r="Q4" s="2"/>
      <c r="R4" s="2"/>
      <c r="S4" s="2"/>
      <c r="T4" s="2"/>
      <c r="U4" s="2"/>
      <c r="V4" s="2"/>
      <c r="X4">
        <v>8</v>
      </c>
      <c r="Y4">
        <v>183</v>
      </c>
      <c r="Z4">
        <v>64</v>
      </c>
      <c r="AA4">
        <v>0</v>
      </c>
      <c r="AB4">
        <v>0</v>
      </c>
      <c r="AC4">
        <v>23.3</v>
      </c>
      <c r="AD4">
        <v>0.67200000000000004</v>
      </c>
      <c r="AE4">
        <v>32</v>
      </c>
      <c r="AF4">
        <v>1</v>
      </c>
      <c r="AI4">
        <v>2</v>
      </c>
      <c r="AJ4">
        <v>5.1320623999999997</v>
      </c>
      <c r="AK4">
        <v>186.65575999999999</v>
      </c>
      <c r="AL4">
        <v>176.18813</v>
      </c>
      <c r="AM4">
        <v>-2.2260412999999999</v>
      </c>
      <c r="AN4">
        <v>-0.37806296</v>
      </c>
      <c r="AO4">
        <v>67.431539999999998</v>
      </c>
      <c r="AP4">
        <v>1.7323784</v>
      </c>
      <c r="AQ4">
        <v>72.408379999999994</v>
      </c>
      <c r="AR4">
        <v>1</v>
      </c>
      <c r="AU4">
        <v>2</v>
      </c>
      <c r="AV4">
        <v>2.8297186000000001</v>
      </c>
      <c r="AW4">
        <v>169.28824</v>
      </c>
      <c r="AX4">
        <v>60.652934999999999</v>
      </c>
      <c r="AY4">
        <v>-2.0331712</v>
      </c>
      <c r="AZ4">
        <v>-1.1620839000000001</v>
      </c>
      <c r="BA4">
        <v>29.953009999999999</v>
      </c>
      <c r="BB4">
        <v>0.37871199999999999</v>
      </c>
      <c r="BC4">
        <v>31.607465999999999</v>
      </c>
      <c r="BD4">
        <v>1</v>
      </c>
      <c r="BG4">
        <v>2</v>
      </c>
      <c r="BH4">
        <v>10.619859999999999</v>
      </c>
      <c r="BI4">
        <v>174.63506000000001</v>
      </c>
      <c r="BJ4">
        <v>145.78917000000001</v>
      </c>
      <c r="BK4">
        <v>2.430558</v>
      </c>
      <c r="BL4">
        <v>-1.8739437999999999</v>
      </c>
      <c r="BM4">
        <v>58.395629999999997</v>
      </c>
      <c r="BN4">
        <v>2.2336490000000002</v>
      </c>
      <c r="BO4">
        <v>42.619070000000001</v>
      </c>
      <c r="BP4">
        <v>0</v>
      </c>
    </row>
    <row r="5" spans="1:68" x14ac:dyDescent="0.35">
      <c r="A5">
        <v>3</v>
      </c>
      <c r="B5">
        <v>0.93022340000000003</v>
      </c>
      <c r="C5">
        <v>53.546641999999999</v>
      </c>
      <c r="D5">
        <v>39.223605999999997</v>
      </c>
      <c r="E5">
        <v>14.736746</v>
      </c>
      <c r="F5">
        <v>0.83106506000000002</v>
      </c>
      <c r="G5">
        <v>14.368862</v>
      </c>
      <c r="H5">
        <v>0.39660363999999998</v>
      </c>
      <c r="I5">
        <v>14.64099</v>
      </c>
      <c r="J5">
        <v>0</v>
      </c>
      <c r="X5">
        <v>1</v>
      </c>
      <c r="Y5">
        <v>89</v>
      </c>
      <c r="Z5">
        <v>66</v>
      </c>
      <c r="AA5">
        <v>23</v>
      </c>
      <c r="AB5">
        <v>94</v>
      </c>
      <c r="AC5">
        <v>28.1</v>
      </c>
      <c r="AD5">
        <v>0.16700000000000001</v>
      </c>
      <c r="AE5">
        <v>21</v>
      </c>
      <c r="AF5">
        <v>0</v>
      </c>
      <c r="AI5">
        <v>3</v>
      </c>
      <c r="AJ5">
        <v>0.95539700000000005</v>
      </c>
      <c r="AK5">
        <v>40.553699999999999</v>
      </c>
      <c r="AL5">
        <v>18.886395</v>
      </c>
      <c r="AM5">
        <v>3.1689894000000001</v>
      </c>
      <c r="AN5">
        <v>0.76640269999999999</v>
      </c>
      <c r="AO5">
        <v>8.8979459999999992</v>
      </c>
      <c r="AP5">
        <v>0.74931950000000003</v>
      </c>
      <c r="AQ5">
        <v>7.7476880000000001</v>
      </c>
      <c r="AR5">
        <v>0</v>
      </c>
      <c r="AU5">
        <v>3</v>
      </c>
      <c r="AV5">
        <v>-0.47332226999999999</v>
      </c>
      <c r="AW5">
        <v>70.225399999999993</v>
      </c>
      <c r="AX5">
        <v>39.732610000000001</v>
      </c>
      <c r="AY5">
        <v>13.863992</v>
      </c>
      <c r="AZ5">
        <v>-4.1091440000000003E-3</v>
      </c>
      <c r="BA5">
        <v>23.945591</v>
      </c>
      <c r="BB5">
        <v>-0.57898539999999998</v>
      </c>
      <c r="BC5">
        <v>13.1486225</v>
      </c>
      <c r="BD5">
        <v>0</v>
      </c>
      <c r="BG5">
        <v>3</v>
      </c>
      <c r="BH5">
        <v>1.1254199</v>
      </c>
      <c r="BI5">
        <v>28.003931000000001</v>
      </c>
      <c r="BJ5">
        <v>19.315194999999999</v>
      </c>
      <c r="BK5">
        <v>1.5116048</v>
      </c>
      <c r="BL5">
        <v>-0.4562406</v>
      </c>
      <c r="BM5">
        <v>7.8631700000000002</v>
      </c>
      <c r="BN5">
        <v>0.43836373000000001</v>
      </c>
      <c r="BO5">
        <v>4.9903063999999997</v>
      </c>
      <c r="BP5">
        <v>0</v>
      </c>
    </row>
    <row r="6" spans="1:68" x14ac:dyDescent="0.35">
      <c r="A6">
        <v>4</v>
      </c>
      <c r="B6">
        <v>6.3297686999999998</v>
      </c>
      <c r="C6">
        <v>74.845436000000007</v>
      </c>
      <c r="D6">
        <v>57.63241</v>
      </c>
      <c r="E6">
        <v>18.212869999999999</v>
      </c>
      <c r="F6">
        <v>72.666939999999997</v>
      </c>
      <c r="G6">
        <v>23.538709999999998</v>
      </c>
      <c r="H6">
        <v>5.2929700000000003E-2</v>
      </c>
      <c r="I6">
        <v>31.697282999999999</v>
      </c>
      <c r="J6">
        <v>1</v>
      </c>
      <c r="L6" s="16"/>
      <c r="M6" s="16"/>
      <c r="N6" s="16" t="str">
        <f>B1</f>
        <v>Pregnancies</v>
      </c>
      <c r="O6" s="16" t="str">
        <f t="shared" ref="O6:V6" si="0">C1</f>
        <v>Glucose</v>
      </c>
      <c r="P6" s="16" t="str">
        <f t="shared" si="0"/>
        <v>BloodPressure</v>
      </c>
      <c r="Q6" s="16" t="str">
        <f t="shared" si="0"/>
        <v>SkinThickness</v>
      </c>
      <c r="R6" s="16" t="str">
        <f t="shared" si="0"/>
        <v>Insulin</v>
      </c>
      <c r="S6" s="16" t="str">
        <f t="shared" si="0"/>
        <v>BMI</v>
      </c>
      <c r="T6" s="16" t="str">
        <f t="shared" si="0"/>
        <v>DiabetesPedigreeFunction</v>
      </c>
      <c r="U6" s="16" t="str">
        <f t="shared" si="0"/>
        <v>Age</v>
      </c>
      <c r="V6" s="16" t="str">
        <f t="shared" si="0"/>
        <v>Outcome</v>
      </c>
      <c r="X6">
        <v>0</v>
      </c>
      <c r="Y6">
        <v>137</v>
      </c>
      <c r="Z6">
        <v>40</v>
      </c>
      <c r="AA6">
        <v>35</v>
      </c>
      <c r="AB6">
        <v>168</v>
      </c>
      <c r="AC6">
        <v>43.1</v>
      </c>
      <c r="AD6">
        <v>2.2879999999999998</v>
      </c>
      <c r="AE6">
        <v>33</v>
      </c>
      <c r="AF6">
        <v>1</v>
      </c>
      <c r="AI6">
        <v>4</v>
      </c>
      <c r="AJ6">
        <v>1.5183914000000001</v>
      </c>
      <c r="AK6">
        <v>53.451897000000002</v>
      </c>
      <c r="AL6">
        <v>34.094833000000001</v>
      </c>
      <c r="AM6">
        <v>-0.507081</v>
      </c>
      <c r="AN6">
        <v>-0.21113633000000001</v>
      </c>
      <c r="AO6">
        <v>13.872961</v>
      </c>
      <c r="AP6">
        <v>0.39612367999999998</v>
      </c>
      <c r="AQ6">
        <v>12.195876999999999</v>
      </c>
      <c r="AR6">
        <v>1</v>
      </c>
      <c r="AU6">
        <v>4</v>
      </c>
      <c r="AV6">
        <v>-0.31931534</v>
      </c>
      <c r="AW6">
        <v>43.69594</v>
      </c>
      <c r="AX6">
        <v>24.193200000000001</v>
      </c>
      <c r="AY6">
        <v>10.165888000000001</v>
      </c>
      <c r="AZ6">
        <v>0.19943199</v>
      </c>
      <c r="BA6">
        <v>15.167961</v>
      </c>
      <c r="BB6">
        <v>-0.59999985</v>
      </c>
      <c r="BC6">
        <v>8.8739190000000008</v>
      </c>
      <c r="BD6">
        <v>0</v>
      </c>
      <c r="BG6">
        <v>4</v>
      </c>
      <c r="BH6">
        <v>1.1035790000000001</v>
      </c>
      <c r="BI6">
        <v>33.030265999999997</v>
      </c>
      <c r="BJ6">
        <v>26.928003</v>
      </c>
      <c r="BK6">
        <v>10.62074</v>
      </c>
      <c r="BL6">
        <v>0.74988200000000005</v>
      </c>
      <c r="BM6">
        <v>11.551714</v>
      </c>
      <c r="BN6">
        <v>0.40816639999999998</v>
      </c>
      <c r="BO6">
        <v>8.5971039999999999</v>
      </c>
      <c r="BP6">
        <v>0</v>
      </c>
    </row>
    <row r="7" spans="1:68" x14ac:dyDescent="0.35">
      <c r="A7">
        <v>5</v>
      </c>
      <c r="B7">
        <v>-0.10251492</v>
      </c>
      <c r="C7">
        <v>49.35924</v>
      </c>
      <c r="D7">
        <v>25.972124000000001</v>
      </c>
      <c r="E7">
        <v>4.6982280000000003</v>
      </c>
      <c r="F7">
        <v>49.760890000000003</v>
      </c>
      <c r="G7">
        <v>11.341669</v>
      </c>
      <c r="H7">
        <v>0.67487156000000004</v>
      </c>
      <c r="I7">
        <v>9.6959459999999993</v>
      </c>
      <c r="J7">
        <v>0</v>
      </c>
      <c r="L7" s="6" t="s">
        <v>11</v>
      </c>
      <c r="M7" s="6" t="s">
        <v>9</v>
      </c>
      <c r="N7" s="7">
        <f>AVERAGE(B:B)</f>
        <v>1.9963330956421357</v>
      </c>
      <c r="O7" s="7">
        <f t="shared" ref="O7:V7" si="1">AVERAGE(C:C)</f>
        <v>117.21174212399993</v>
      </c>
      <c r="P7" s="7">
        <f t="shared" si="1"/>
        <v>67.502313284666613</v>
      </c>
      <c r="Q7" s="7">
        <f t="shared" si="1"/>
        <v>21.133818245046655</v>
      </c>
      <c r="R7" s="7">
        <f t="shared" si="1"/>
        <v>70.116485914888017</v>
      </c>
      <c r="S7" s="7">
        <f t="shared" si="1"/>
        <v>30.11698205773332</v>
      </c>
      <c r="T7" s="7">
        <f t="shared" si="1"/>
        <v>0.93735338471800034</v>
      </c>
      <c r="U7" s="7">
        <f t="shared" si="1"/>
        <v>31.867150539333355</v>
      </c>
      <c r="V7" s="7">
        <f t="shared" si="1"/>
        <v>0.48933333333333334</v>
      </c>
      <c r="X7">
        <v>5</v>
      </c>
      <c r="Y7">
        <v>116</v>
      </c>
      <c r="Z7">
        <v>74</v>
      </c>
      <c r="AA7">
        <v>0</v>
      </c>
      <c r="AB7">
        <v>0</v>
      </c>
      <c r="AC7">
        <v>25.6</v>
      </c>
      <c r="AD7">
        <v>0.20100000000000001</v>
      </c>
      <c r="AE7">
        <v>30</v>
      </c>
      <c r="AF7">
        <v>0</v>
      </c>
      <c r="AI7">
        <v>5</v>
      </c>
      <c r="AJ7">
        <v>2.8455032999999998</v>
      </c>
      <c r="AK7">
        <v>98.341890000000006</v>
      </c>
      <c r="AL7">
        <v>52.509155</v>
      </c>
      <c r="AM7">
        <v>1.0345792</v>
      </c>
      <c r="AN7">
        <v>1.9738203999999999</v>
      </c>
      <c r="AO7">
        <v>19.463348</v>
      </c>
      <c r="AP7">
        <v>1.7412554</v>
      </c>
      <c r="AQ7">
        <v>34.470942999999998</v>
      </c>
      <c r="AR7">
        <v>1</v>
      </c>
      <c r="AU7">
        <v>5</v>
      </c>
      <c r="AV7">
        <v>2.7455916</v>
      </c>
      <c r="AW7">
        <v>43.336060000000003</v>
      </c>
      <c r="AX7">
        <v>40.972769999999997</v>
      </c>
      <c r="AY7">
        <v>0.67859720000000001</v>
      </c>
      <c r="AZ7">
        <v>0.11170176</v>
      </c>
      <c r="BA7">
        <v>9.5816929999999996</v>
      </c>
      <c r="BB7">
        <v>-0.60895573999999997</v>
      </c>
      <c r="BC7">
        <v>14.537577000000001</v>
      </c>
      <c r="BD7">
        <v>0</v>
      </c>
      <c r="BG7">
        <v>5</v>
      </c>
      <c r="BH7">
        <v>1.8811855</v>
      </c>
      <c r="BI7">
        <v>81.022896000000003</v>
      </c>
      <c r="BJ7">
        <v>46.587719999999997</v>
      </c>
      <c r="BK7">
        <v>7.3632630000000004E-2</v>
      </c>
      <c r="BL7">
        <v>-1.2665660000000001</v>
      </c>
      <c r="BM7">
        <v>13.449833</v>
      </c>
      <c r="BN7">
        <v>1.1660558000000001</v>
      </c>
      <c r="BO7">
        <v>23.206579999999999</v>
      </c>
      <c r="BP7">
        <v>0</v>
      </c>
    </row>
    <row r="8" spans="1:68" x14ac:dyDescent="0.35">
      <c r="A8">
        <v>6</v>
      </c>
      <c r="B8">
        <v>0.66027380000000002</v>
      </c>
      <c r="C8">
        <v>80.301050000000004</v>
      </c>
      <c r="D8">
        <v>24.910425</v>
      </c>
      <c r="E8">
        <v>9.8775399999999998</v>
      </c>
      <c r="F8">
        <v>95.123769999999993</v>
      </c>
      <c r="G8">
        <v>14.9224415</v>
      </c>
      <c r="H8">
        <v>1.3070390999999999</v>
      </c>
      <c r="I8">
        <v>19.216487999999998</v>
      </c>
      <c r="J8">
        <v>0</v>
      </c>
      <c r="L8" s="6"/>
      <c r="M8" s="6" t="s">
        <v>164</v>
      </c>
      <c r="N8" s="7">
        <f>AVERAGE(AJ:AJ)</f>
        <v>0.56800992378133275</v>
      </c>
      <c r="O8" s="7">
        <f t="shared" ref="O8:V8" si="2">AVERAGE(AK:AK)</f>
        <v>100.04926075800006</v>
      </c>
      <c r="P8" s="7">
        <f t="shared" si="2"/>
        <v>58.835585260573367</v>
      </c>
      <c r="Q8" s="7">
        <f t="shared" si="2"/>
        <v>12.695960713750669</v>
      </c>
      <c r="R8" s="15">
        <f t="shared" si="2"/>
        <v>2.5026147578057336</v>
      </c>
      <c r="S8" s="7">
        <f t="shared" si="2"/>
        <v>25.531768347066663</v>
      </c>
      <c r="T8" s="7">
        <f t="shared" si="2"/>
        <v>1.3879759153408391</v>
      </c>
      <c r="U8" s="7">
        <f t="shared" si="2"/>
        <v>28.360286138666698</v>
      </c>
      <c r="V8" s="7">
        <f t="shared" si="2"/>
        <v>0.41066666666666668</v>
      </c>
      <c r="X8">
        <v>3</v>
      </c>
      <c r="Y8">
        <v>78</v>
      </c>
      <c r="Z8">
        <v>50</v>
      </c>
      <c r="AA8">
        <v>32</v>
      </c>
      <c r="AB8">
        <v>88</v>
      </c>
      <c r="AC8">
        <v>31</v>
      </c>
      <c r="AD8">
        <v>0.248</v>
      </c>
      <c r="AE8">
        <v>26</v>
      </c>
      <c r="AF8">
        <v>1</v>
      </c>
      <c r="AI8">
        <v>6</v>
      </c>
      <c r="AJ8">
        <v>-1.0920323000000001</v>
      </c>
      <c r="AK8">
        <v>207.90639999999999</v>
      </c>
      <c r="AL8">
        <v>139.17715000000001</v>
      </c>
      <c r="AM8">
        <v>77.588740000000001</v>
      </c>
      <c r="AN8">
        <v>3.7957822999999999</v>
      </c>
      <c r="AO8">
        <v>62.668080000000003</v>
      </c>
      <c r="AP8">
        <v>3.4835405000000002</v>
      </c>
      <c r="AQ8">
        <v>55.488979999999998</v>
      </c>
      <c r="AR8">
        <v>1</v>
      </c>
      <c r="AU8">
        <v>6</v>
      </c>
      <c r="AV8">
        <v>8.1422950000000007</v>
      </c>
      <c r="AW8">
        <v>134.48051000000001</v>
      </c>
      <c r="AX8">
        <v>108.58691</v>
      </c>
      <c r="AY8">
        <v>-2.4701447000000001</v>
      </c>
      <c r="AZ8">
        <v>-1.1714901</v>
      </c>
      <c r="BA8">
        <v>44.354145000000003</v>
      </c>
      <c r="BB8">
        <v>0.30929994999999999</v>
      </c>
      <c r="BC8">
        <v>43.724499999999999</v>
      </c>
      <c r="BD8">
        <v>1</v>
      </c>
      <c r="BG8">
        <v>6</v>
      </c>
      <c r="BH8">
        <v>1.8508728000000001</v>
      </c>
      <c r="BI8">
        <v>109.99335000000001</v>
      </c>
      <c r="BJ8">
        <v>53.486400000000003</v>
      </c>
      <c r="BK8">
        <v>26.597795000000001</v>
      </c>
      <c r="BL8">
        <v>121.23626</v>
      </c>
      <c r="BM8">
        <v>28.464012</v>
      </c>
      <c r="BN8">
        <v>2.5629876</v>
      </c>
      <c r="BO8">
        <v>19.707266000000001</v>
      </c>
      <c r="BP8">
        <v>1</v>
      </c>
    </row>
    <row r="9" spans="1:68" x14ac:dyDescent="0.35">
      <c r="A9">
        <v>7</v>
      </c>
      <c r="B9">
        <v>0.18836293000000001</v>
      </c>
      <c r="C9">
        <v>30.344764999999999</v>
      </c>
      <c r="D9">
        <v>45.749274999999997</v>
      </c>
      <c r="E9">
        <v>13.662665000000001</v>
      </c>
      <c r="F9">
        <v>18.360513999999998</v>
      </c>
      <c r="G9">
        <v>22.982621999999999</v>
      </c>
      <c r="H9">
        <v>1.227114</v>
      </c>
      <c r="I9">
        <v>7.722397</v>
      </c>
      <c r="J9">
        <v>0</v>
      </c>
      <c r="L9" s="6"/>
      <c r="M9" s="6" t="s">
        <v>180</v>
      </c>
      <c r="N9" s="7">
        <f>AVERAGE(BH:BH)</f>
        <v>4.093808337252006</v>
      </c>
      <c r="O9" s="7">
        <f t="shared" ref="O9:V9" si="3">AVERAGE(BI:BI)</f>
        <v>112.35772384466658</v>
      </c>
      <c r="P9" s="7">
        <f t="shared" si="3"/>
        <v>67.335457046666662</v>
      </c>
      <c r="Q9" s="7">
        <f t="shared" si="3"/>
        <v>20.82389853416532</v>
      </c>
      <c r="R9" s="7">
        <f t="shared" si="3"/>
        <v>80.515688616806372</v>
      </c>
      <c r="S9" s="7">
        <f t="shared" si="3"/>
        <v>30.054310100533328</v>
      </c>
      <c r="T9" s="7">
        <f t="shared" si="3"/>
        <v>2.0728686555879992</v>
      </c>
      <c r="U9" s="7">
        <f t="shared" si="3"/>
        <v>29.097772693200007</v>
      </c>
      <c r="V9" s="7">
        <f t="shared" si="3"/>
        <v>0.42933333333333334</v>
      </c>
      <c r="X9">
        <v>10</v>
      </c>
      <c r="Y9">
        <v>115</v>
      </c>
      <c r="Z9">
        <v>0</v>
      </c>
      <c r="AA9">
        <v>0</v>
      </c>
      <c r="AB9">
        <v>0</v>
      </c>
      <c r="AC9">
        <v>35.299999999999997</v>
      </c>
      <c r="AD9">
        <v>0.13400000000000001</v>
      </c>
      <c r="AE9">
        <v>29</v>
      </c>
      <c r="AF9">
        <v>0</v>
      </c>
      <c r="AI9">
        <v>7</v>
      </c>
      <c r="AJ9">
        <v>-1.1528845000000001</v>
      </c>
      <c r="AK9">
        <v>27.754626999999999</v>
      </c>
      <c r="AL9">
        <v>-2.5288710000000001</v>
      </c>
      <c r="AM9">
        <v>-1.8927978000000001</v>
      </c>
      <c r="AN9">
        <v>-0.56620437000000001</v>
      </c>
      <c r="AO9">
        <v>2.9105829999999999</v>
      </c>
      <c r="AP9">
        <v>-2.2991322000000002E-2</v>
      </c>
      <c r="AQ9">
        <v>7.2982582999999996</v>
      </c>
      <c r="AR9">
        <v>0</v>
      </c>
      <c r="AU9">
        <v>7</v>
      </c>
      <c r="AV9">
        <v>4.3409795999999998</v>
      </c>
      <c r="AW9">
        <v>112.675865</v>
      </c>
      <c r="AX9">
        <v>67.893165999999994</v>
      </c>
      <c r="AY9">
        <v>25.066161999999998</v>
      </c>
      <c r="AZ9">
        <v>-0.31136802000000002</v>
      </c>
      <c r="BA9">
        <v>26.087039999999998</v>
      </c>
      <c r="BB9">
        <v>4.6481688E-2</v>
      </c>
      <c r="BC9">
        <v>54.659529999999997</v>
      </c>
      <c r="BD9">
        <v>1</v>
      </c>
      <c r="BG9">
        <v>7</v>
      </c>
      <c r="BH9">
        <v>5.2019314999999997</v>
      </c>
      <c r="BI9">
        <v>56.283676</v>
      </c>
      <c r="BJ9">
        <v>45.434834000000002</v>
      </c>
      <c r="BK9">
        <v>13.620801999999999</v>
      </c>
      <c r="BL9">
        <v>54.683860000000003</v>
      </c>
      <c r="BM9">
        <v>19.294053999999999</v>
      </c>
      <c r="BN9">
        <v>0.97255930000000002</v>
      </c>
      <c r="BO9">
        <v>28.830631</v>
      </c>
      <c r="BP9">
        <v>1</v>
      </c>
    </row>
    <row r="10" spans="1:68" x14ac:dyDescent="0.35">
      <c r="A10">
        <v>8</v>
      </c>
      <c r="B10">
        <v>-4.3409990000000001</v>
      </c>
      <c r="C10">
        <v>216.42265</v>
      </c>
      <c r="D10">
        <v>118.4465</v>
      </c>
      <c r="E10">
        <v>73.773529999999994</v>
      </c>
      <c r="F10">
        <v>272.17554000000001</v>
      </c>
      <c r="G10">
        <v>63.089764000000002</v>
      </c>
      <c r="H10">
        <v>2.9068527</v>
      </c>
      <c r="I10">
        <v>46.750853999999997</v>
      </c>
      <c r="J10">
        <v>0</v>
      </c>
      <c r="L10" s="8"/>
      <c r="M10" s="8" t="s">
        <v>10</v>
      </c>
      <c r="N10" s="9">
        <f>AVERAGE(X:X)</f>
        <v>3.8450520833333335</v>
      </c>
      <c r="O10" s="9">
        <f t="shared" ref="O10:V10" si="4">AVERAGE(Y:Y)</f>
        <v>120.89453125</v>
      </c>
      <c r="P10" s="9">
        <f t="shared" si="4"/>
        <v>69.10546875</v>
      </c>
      <c r="Q10" s="9">
        <f t="shared" si="4"/>
        <v>20.536458333333332</v>
      </c>
      <c r="R10" s="9">
        <f t="shared" si="4"/>
        <v>79.799479166666671</v>
      </c>
      <c r="S10" s="9">
        <f t="shared" si="4"/>
        <v>31.992578124999977</v>
      </c>
      <c r="T10" s="9">
        <f t="shared" si="4"/>
        <v>0.4718763020833327</v>
      </c>
      <c r="U10" s="9">
        <f t="shared" si="4"/>
        <v>33.240885416666664</v>
      </c>
      <c r="V10" s="9">
        <f t="shared" si="4"/>
        <v>0.34895833333333331</v>
      </c>
      <c r="X10">
        <v>2</v>
      </c>
      <c r="Y10">
        <v>197</v>
      </c>
      <c r="Z10">
        <v>70</v>
      </c>
      <c r="AA10">
        <v>45</v>
      </c>
      <c r="AB10">
        <v>543</v>
      </c>
      <c r="AC10">
        <v>30.5</v>
      </c>
      <c r="AD10">
        <v>0.158</v>
      </c>
      <c r="AE10">
        <v>53</v>
      </c>
      <c r="AF10">
        <v>1</v>
      </c>
      <c r="AI10">
        <v>8</v>
      </c>
      <c r="AJ10">
        <v>3.7431686000000002</v>
      </c>
      <c r="AK10">
        <v>101.31180000000001</v>
      </c>
      <c r="AL10">
        <v>101.54917</v>
      </c>
      <c r="AM10">
        <v>-1.7893459</v>
      </c>
      <c r="AN10">
        <v>-1.064724</v>
      </c>
      <c r="AO10">
        <v>37.922665000000002</v>
      </c>
      <c r="AP10">
        <v>0.70129719999999995</v>
      </c>
      <c r="AQ10">
        <v>41.389800000000001</v>
      </c>
      <c r="AR10">
        <v>1</v>
      </c>
      <c r="AU10">
        <v>8</v>
      </c>
      <c r="AV10">
        <v>2.8364527000000002</v>
      </c>
      <c r="AW10">
        <v>83.796819999999997</v>
      </c>
      <c r="AX10">
        <v>26.401610999999999</v>
      </c>
      <c r="AY10">
        <v>-1.3792591000000001</v>
      </c>
      <c r="AZ10">
        <v>-0.29684835999999998</v>
      </c>
      <c r="BA10">
        <v>25.578426</v>
      </c>
      <c r="BB10">
        <v>0.13181576</v>
      </c>
      <c r="BC10">
        <v>17.879446000000002</v>
      </c>
      <c r="BD10">
        <v>1</v>
      </c>
      <c r="BG10">
        <v>8</v>
      </c>
      <c r="BH10">
        <v>5.3330770000000003</v>
      </c>
      <c r="BI10">
        <v>79.668235999999993</v>
      </c>
      <c r="BJ10">
        <v>49.605946000000003</v>
      </c>
      <c r="BK10">
        <v>13.977525</v>
      </c>
      <c r="BL10">
        <v>118.47007000000001</v>
      </c>
      <c r="BM10">
        <v>19.200230000000001</v>
      </c>
      <c r="BN10">
        <v>1.7492753000000001</v>
      </c>
      <c r="BO10">
        <v>33.168568</v>
      </c>
      <c r="BP10">
        <v>1</v>
      </c>
    </row>
    <row r="11" spans="1:68" x14ac:dyDescent="0.35">
      <c r="A11">
        <v>9</v>
      </c>
      <c r="B11">
        <v>1.3382366000000001</v>
      </c>
      <c r="C11">
        <v>49.5244</v>
      </c>
      <c r="D11">
        <v>49.57441</v>
      </c>
      <c r="E11">
        <v>7.5093465000000004</v>
      </c>
      <c r="F11">
        <v>0.5776367</v>
      </c>
      <c r="G11">
        <v>23.653013000000001</v>
      </c>
      <c r="H11">
        <v>0.91385229999999995</v>
      </c>
      <c r="I11">
        <v>14.048545000000001</v>
      </c>
      <c r="J11">
        <v>0</v>
      </c>
      <c r="L11" s="10" t="s">
        <v>12</v>
      </c>
      <c r="M11" s="10" t="s">
        <v>9</v>
      </c>
      <c r="N11" s="11">
        <f>MIN(B:B)</f>
        <v>-7.5616570000000003</v>
      </c>
      <c r="O11" s="11">
        <f t="shared" ref="O11:V11" si="5">MIN(C:C)</f>
        <v>13.540609</v>
      </c>
      <c r="P11" s="11">
        <f t="shared" si="5"/>
        <v>8.6720459999999999</v>
      </c>
      <c r="Q11" s="11">
        <f t="shared" si="5"/>
        <v>-5.1201844000000003</v>
      </c>
      <c r="R11" s="11">
        <f t="shared" si="5"/>
        <v>8.6078756000000006E-2</v>
      </c>
      <c r="S11" s="11">
        <f t="shared" si="5"/>
        <v>2.7301259999999998</v>
      </c>
      <c r="T11" s="11">
        <f t="shared" si="5"/>
        <v>-0.52887220000000001</v>
      </c>
      <c r="U11" s="11">
        <f t="shared" si="5"/>
        <v>4.190353</v>
      </c>
      <c r="V11" s="11">
        <f t="shared" si="5"/>
        <v>0</v>
      </c>
      <c r="X11">
        <v>8</v>
      </c>
      <c r="Y11">
        <v>125</v>
      </c>
      <c r="Z11">
        <v>96</v>
      </c>
      <c r="AA11">
        <v>0</v>
      </c>
      <c r="AB11">
        <v>0</v>
      </c>
      <c r="AC11">
        <v>0</v>
      </c>
      <c r="AD11">
        <v>0.23200000000000001</v>
      </c>
      <c r="AE11">
        <v>54</v>
      </c>
      <c r="AF11">
        <v>1</v>
      </c>
      <c r="AI11">
        <v>9</v>
      </c>
      <c r="AJ11">
        <v>1.9940692</v>
      </c>
      <c r="AK11">
        <v>85.542465000000007</v>
      </c>
      <c r="AL11">
        <v>54.293456999999997</v>
      </c>
      <c r="AM11">
        <v>4.6230054000000003</v>
      </c>
      <c r="AN11">
        <v>-2.1269659999999999</v>
      </c>
      <c r="AO11">
        <v>20.993544</v>
      </c>
      <c r="AP11">
        <v>-0.56523000000000001</v>
      </c>
      <c r="AQ11">
        <v>13.421376</v>
      </c>
      <c r="AR11">
        <v>0</v>
      </c>
      <c r="AU11">
        <v>9</v>
      </c>
      <c r="AV11">
        <v>2.1118233000000002</v>
      </c>
      <c r="AW11">
        <v>81.907646</v>
      </c>
      <c r="AX11">
        <v>56.090404999999997</v>
      </c>
      <c r="AY11">
        <v>-1.3700534</v>
      </c>
      <c r="AZ11">
        <v>-0.26823035000000001</v>
      </c>
      <c r="BA11">
        <v>27.742245</v>
      </c>
      <c r="BB11">
        <v>-0.45679522</v>
      </c>
      <c r="BC11">
        <v>17.946352000000001</v>
      </c>
      <c r="BD11">
        <v>0</v>
      </c>
      <c r="BG11">
        <v>9</v>
      </c>
      <c r="BH11">
        <v>0.66273605999999996</v>
      </c>
      <c r="BI11">
        <v>49.576424000000003</v>
      </c>
      <c r="BJ11">
        <v>20.078453</v>
      </c>
      <c r="BK11">
        <v>7.455756</v>
      </c>
      <c r="BL11">
        <v>103.66267000000001</v>
      </c>
      <c r="BM11">
        <v>8.7941710000000004</v>
      </c>
      <c r="BN11">
        <v>1.0501653</v>
      </c>
      <c r="BO11">
        <v>3.641222</v>
      </c>
      <c r="BP11">
        <v>0</v>
      </c>
    </row>
    <row r="12" spans="1:68" x14ac:dyDescent="0.35">
      <c r="A12">
        <v>10</v>
      </c>
      <c r="B12">
        <v>-4.078627</v>
      </c>
      <c r="C12">
        <v>211.95479</v>
      </c>
      <c r="D12">
        <v>103.48134</v>
      </c>
      <c r="E12">
        <v>46.658133999999997</v>
      </c>
      <c r="F12">
        <v>235.12231</v>
      </c>
      <c r="G12">
        <v>48.188870000000001</v>
      </c>
      <c r="H12">
        <v>2.4693016999999999</v>
      </c>
      <c r="I12">
        <v>45.381390000000003</v>
      </c>
      <c r="J12">
        <v>0</v>
      </c>
      <c r="L12" s="6"/>
      <c r="M12" s="6" t="s">
        <v>164</v>
      </c>
      <c r="N12" s="1">
        <f>MIN(AJ:AJ)</f>
        <v>-9.2254249999999995</v>
      </c>
      <c r="O12" s="1">
        <f t="shared" ref="O12:V12" si="6">MIN(AK:AK)</f>
        <v>12.765738499999999</v>
      </c>
      <c r="P12" s="1">
        <f t="shared" si="6"/>
        <v>-16.039341</v>
      </c>
      <c r="Q12" s="1">
        <f t="shared" si="6"/>
        <v>-8.5490680000000001</v>
      </c>
      <c r="R12" s="1">
        <f t="shared" si="6"/>
        <v>-4.6045546999999996</v>
      </c>
      <c r="S12" s="1">
        <f t="shared" si="6"/>
        <v>1.7517457999999999</v>
      </c>
      <c r="T12" s="1">
        <f t="shared" si="6"/>
        <v>-1.1341908000000001</v>
      </c>
      <c r="U12" s="1">
        <f t="shared" si="6"/>
        <v>2.0196054000000001</v>
      </c>
      <c r="V12" s="1">
        <f t="shared" si="6"/>
        <v>0</v>
      </c>
      <c r="X12">
        <v>4</v>
      </c>
      <c r="Y12">
        <v>110</v>
      </c>
      <c r="Z12">
        <v>92</v>
      </c>
      <c r="AA12">
        <v>0</v>
      </c>
      <c r="AB12">
        <v>0</v>
      </c>
      <c r="AC12">
        <v>37.6</v>
      </c>
      <c r="AD12">
        <v>0.191</v>
      </c>
      <c r="AE12">
        <v>30</v>
      </c>
      <c r="AF12">
        <v>0</v>
      </c>
      <c r="AI12">
        <v>10</v>
      </c>
      <c r="AJ12">
        <v>0.33901477000000002</v>
      </c>
      <c r="AK12">
        <v>97.908379999999994</v>
      </c>
      <c r="AL12">
        <v>56.459710000000001</v>
      </c>
      <c r="AM12">
        <v>-1.8712358</v>
      </c>
      <c r="AN12">
        <v>2.1671643</v>
      </c>
      <c r="AO12">
        <v>21.250205999999999</v>
      </c>
      <c r="AP12">
        <v>1.9710517999999999</v>
      </c>
      <c r="AQ12">
        <v>28.988074999999998</v>
      </c>
      <c r="AR12">
        <v>1</v>
      </c>
      <c r="AU12">
        <v>10</v>
      </c>
      <c r="AV12">
        <v>2.6792307000000002</v>
      </c>
      <c r="AW12">
        <v>65.917779999999993</v>
      </c>
      <c r="AX12">
        <v>16.793854</v>
      </c>
      <c r="AY12">
        <v>-1.3882969999999999</v>
      </c>
      <c r="AZ12">
        <v>-0.46594644000000002</v>
      </c>
      <c r="BA12">
        <v>14.591573</v>
      </c>
      <c r="BB12">
        <v>3.9649589999999998E-2</v>
      </c>
      <c r="BC12">
        <v>12.953193000000001</v>
      </c>
      <c r="BD12">
        <v>1</v>
      </c>
      <c r="BG12">
        <v>10</v>
      </c>
      <c r="BH12">
        <v>12.539605</v>
      </c>
      <c r="BI12">
        <v>193.41301000000001</v>
      </c>
      <c r="BJ12">
        <v>130.66237000000001</v>
      </c>
      <c r="BK12">
        <v>-1.9944086000000001</v>
      </c>
      <c r="BL12">
        <v>0.40060467</v>
      </c>
      <c r="BM12">
        <v>52.786194000000002</v>
      </c>
      <c r="BN12">
        <v>1.6227393999999999</v>
      </c>
      <c r="BO12">
        <v>73.511070000000004</v>
      </c>
      <c r="BP12">
        <v>0</v>
      </c>
    </row>
    <row r="13" spans="1:68" x14ac:dyDescent="0.35">
      <c r="A13">
        <v>11</v>
      </c>
      <c r="B13">
        <v>2.1767452</v>
      </c>
      <c r="C13">
        <v>81.294129999999996</v>
      </c>
      <c r="D13">
        <v>50.558734999999999</v>
      </c>
      <c r="E13">
        <v>1.3982026999999999</v>
      </c>
      <c r="F13">
        <v>0.61268149999999999</v>
      </c>
      <c r="G13">
        <v>20.695291999999998</v>
      </c>
      <c r="H13">
        <v>0.70916199999999996</v>
      </c>
      <c r="I13">
        <v>38.335140000000003</v>
      </c>
      <c r="J13">
        <v>0</v>
      </c>
      <c r="L13" s="6"/>
      <c r="M13" s="6" t="s">
        <v>180</v>
      </c>
      <c r="N13" s="1">
        <f>MIN(BH:BH)</f>
        <v>-2.4238385999999998</v>
      </c>
      <c r="O13" s="1">
        <f t="shared" ref="O13:V13" si="7">MIN(BI:BI)</f>
        <v>13.8680725</v>
      </c>
      <c r="P13" s="1">
        <f t="shared" si="7"/>
        <v>7.0791899999999996</v>
      </c>
      <c r="Q13" s="1">
        <f t="shared" si="7"/>
        <v>-5.8173943000000001</v>
      </c>
      <c r="R13" s="1">
        <f t="shared" si="7"/>
        <v>-5.1086935999999996</v>
      </c>
      <c r="S13" s="1">
        <f t="shared" si="7"/>
        <v>3.7665489999999999</v>
      </c>
      <c r="T13" s="1">
        <f t="shared" si="7"/>
        <v>-0.28555269999999999</v>
      </c>
      <c r="U13" s="1">
        <f t="shared" si="7"/>
        <v>3.0232047999999998</v>
      </c>
      <c r="V13" s="1">
        <f t="shared" si="7"/>
        <v>0</v>
      </c>
      <c r="X13">
        <v>10</v>
      </c>
      <c r="Y13">
        <v>168</v>
      </c>
      <c r="Z13">
        <v>74</v>
      </c>
      <c r="AA13">
        <v>0</v>
      </c>
      <c r="AB13">
        <v>0</v>
      </c>
      <c r="AC13">
        <v>38</v>
      </c>
      <c r="AD13">
        <v>0.53700000000000003</v>
      </c>
      <c r="AE13">
        <v>34</v>
      </c>
      <c r="AF13">
        <v>1</v>
      </c>
      <c r="AI13">
        <v>11</v>
      </c>
      <c r="AJ13">
        <v>-2.3931605999999999</v>
      </c>
      <c r="AK13">
        <v>96.268860000000004</v>
      </c>
      <c r="AL13">
        <v>24.079190000000001</v>
      </c>
      <c r="AM13">
        <v>3.9062009999999998</v>
      </c>
      <c r="AN13">
        <v>-1.4960384</v>
      </c>
      <c r="AO13">
        <v>12.777661</v>
      </c>
      <c r="AP13">
        <v>-0.19487314999999999</v>
      </c>
      <c r="AQ13">
        <v>17.206177</v>
      </c>
      <c r="AR13">
        <v>0</v>
      </c>
      <c r="AU13">
        <v>11</v>
      </c>
      <c r="AV13">
        <v>3.1013020999999998</v>
      </c>
      <c r="AW13">
        <v>101.95643</v>
      </c>
      <c r="AX13">
        <v>67.360780000000005</v>
      </c>
      <c r="AY13">
        <v>-0.62529254000000001</v>
      </c>
      <c r="AZ13">
        <v>-0.59837293999999996</v>
      </c>
      <c r="BA13">
        <v>23.118487999999999</v>
      </c>
      <c r="BB13">
        <v>0.27797568</v>
      </c>
      <c r="BC13">
        <v>31.293227999999999</v>
      </c>
      <c r="BD13">
        <v>1</v>
      </c>
      <c r="BG13">
        <v>11</v>
      </c>
      <c r="BH13">
        <v>1.7242796</v>
      </c>
      <c r="BI13">
        <v>80.727739999999997</v>
      </c>
      <c r="BJ13">
        <v>50.565989999999999</v>
      </c>
      <c r="BK13">
        <v>22.542733999999999</v>
      </c>
      <c r="BL13">
        <v>0.75735956000000004</v>
      </c>
      <c r="BM13">
        <v>22.3108</v>
      </c>
      <c r="BN13">
        <v>0.9984982</v>
      </c>
      <c r="BO13">
        <v>10.866422999999999</v>
      </c>
      <c r="BP13">
        <v>0</v>
      </c>
    </row>
    <row r="14" spans="1:68" x14ac:dyDescent="0.35">
      <c r="A14">
        <v>12</v>
      </c>
      <c r="B14">
        <v>1.6328992</v>
      </c>
      <c r="C14">
        <v>127.86081</v>
      </c>
      <c r="D14">
        <v>44.749412999999997</v>
      </c>
      <c r="E14">
        <v>24.426573000000001</v>
      </c>
      <c r="F14">
        <v>28.668168999999999</v>
      </c>
      <c r="G14">
        <v>29.039576</v>
      </c>
      <c r="H14">
        <v>5.2301325000000003E-2</v>
      </c>
      <c r="I14">
        <v>19.801908000000001</v>
      </c>
      <c r="J14">
        <v>1</v>
      </c>
      <c r="L14" s="8"/>
      <c r="M14" s="8" t="s">
        <v>10</v>
      </c>
      <c r="N14" s="12">
        <f>MIN(X:X)</f>
        <v>0</v>
      </c>
      <c r="O14" s="12">
        <f t="shared" ref="O14:V14" si="8">MIN(Y:Y)</f>
        <v>0</v>
      </c>
      <c r="P14" s="12">
        <f t="shared" si="8"/>
        <v>0</v>
      </c>
      <c r="Q14" s="12">
        <f t="shared" si="8"/>
        <v>0</v>
      </c>
      <c r="R14" s="12">
        <f t="shared" si="8"/>
        <v>0</v>
      </c>
      <c r="S14" s="12">
        <f t="shared" si="8"/>
        <v>0</v>
      </c>
      <c r="T14" s="12">
        <f t="shared" si="8"/>
        <v>7.8E-2</v>
      </c>
      <c r="U14" s="12">
        <f t="shared" si="8"/>
        <v>21</v>
      </c>
      <c r="V14" s="12">
        <f t="shared" si="8"/>
        <v>0</v>
      </c>
      <c r="X14">
        <v>10</v>
      </c>
      <c r="Y14">
        <v>139</v>
      </c>
      <c r="Z14">
        <v>80</v>
      </c>
      <c r="AA14">
        <v>0</v>
      </c>
      <c r="AB14">
        <v>0</v>
      </c>
      <c r="AC14">
        <v>27.1</v>
      </c>
      <c r="AD14">
        <v>1.4410000000000001</v>
      </c>
      <c r="AE14">
        <v>57</v>
      </c>
      <c r="AF14">
        <v>0</v>
      </c>
      <c r="AI14">
        <v>12</v>
      </c>
      <c r="AJ14">
        <v>5.7440094999999998</v>
      </c>
      <c r="AK14">
        <v>148.6969</v>
      </c>
      <c r="AL14">
        <v>119.58656000000001</v>
      </c>
      <c r="AM14">
        <v>-4.9448400000000001</v>
      </c>
      <c r="AN14">
        <v>2.3729377</v>
      </c>
      <c r="AO14">
        <v>41.867710000000002</v>
      </c>
      <c r="AP14">
        <v>2.6280527</v>
      </c>
      <c r="AQ14">
        <v>73.399510000000006</v>
      </c>
      <c r="AR14">
        <v>1</v>
      </c>
      <c r="AU14">
        <v>12</v>
      </c>
      <c r="AV14">
        <v>1.8836554999999999</v>
      </c>
      <c r="AW14">
        <v>83.591965000000002</v>
      </c>
      <c r="AX14">
        <v>35.068399999999997</v>
      </c>
      <c r="AY14">
        <v>-0.82068074000000002</v>
      </c>
      <c r="AZ14">
        <v>-0.59096369999999998</v>
      </c>
      <c r="BA14">
        <v>17.049109999999999</v>
      </c>
      <c r="BB14">
        <v>0.19754965999999999</v>
      </c>
      <c r="BC14">
        <v>17.278210000000001</v>
      </c>
      <c r="BD14">
        <v>1</v>
      </c>
      <c r="BG14">
        <v>12</v>
      </c>
      <c r="BH14">
        <v>7.4904064999999997</v>
      </c>
      <c r="BI14">
        <v>171.25066000000001</v>
      </c>
      <c r="BJ14">
        <v>124.15304</v>
      </c>
      <c r="BK14">
        <v>-0.13303481</v>
      </c>
      <c r="BL14">
        <v>-1.7153687</v>
      </c>
      <c r="BM14">
        <v>45.721237000000002</v>
      </c>
      <c r="BN14">
        <v>2.1777337000000001</v>
      </c>
      <c r="BO14">
        <v>38.415447</v>
      </c>
      <c r="BP14">
        <v>0</v>
      </c>
    </row>
    <row r="15" spans="1:68" x14ac:dyDescent="0.35">
      <c r="A15">
        <v>13</v>
      </c>
      <c r="B15">
        <v>5.6115823000000002</v>
      </c>
      <c r="C15">
        <v>80.751589999999993</v>
      </c>
      <c r="D15">
        <v>34.638330000000003</v>
      </c>
      <c r="E15">
        <v>17.030384000000002</v>
      </c>
      <c r="F15">
        <v>29.195398000000001</v>
      </c>
      <c r="G15">
        <v>25.439053000000001</v>
      </c>
      <c r="H15">
        <v>0.27809660000000003</v>
      </c>
      <c r="I15">
        <v>23.067461000000002</v>
      </c>
      <c r="J15">
        <v>1</v>
      </c>
      <c r="L15" s="10" t="s">
        <v>13</v>
      </c>
      <c r="M15" s="10" t="s">
        <v>9</v>
      </c>
      <c r="N15" s="13">
        <f>MAX(B:B)</f>
        <v>18.189087000000001</v>
      </c>
      <c r="O15" s="13">
        <f t="shared" ref="O15:V15" si="9">MAX(C:C)</f>
        <v>432.57170000000002</v>
      </c>
      <c r="P15" s="13">
        <f t="shared" si="9"/>
        <v>209.12003000000001</v>
      </c>
      <c r="Q15" s="13">
        <f t="shared" si="9"/>
        <v>106.28830000000001</v>
      </c>
      <c r="R15" s="13">
        <f t="shared" si="9"/>
        <v>500.42426</v>
      </c>
      <c r="S15" s="13">
        <f t="shared" si="9"/>
        <v>99.574973999999997</v>
      </c>
      <c r="T15" s="13">
        <f t="shared" si="9"/>
        <v>5.9689426000000001</v>
      </c>
      <c r="U15" s="13">
        <f t="shared" si="9"/>
        <v>104.22110000000001</v>
      </c>
      <c r="V15" s="13">
        <f t="shared" si="9"/>
        <v>1</v>
      </c>
      <c r="X15">
        <v>1</v>
      </c>
      <c r="Y15">
        <v>189</v>
      </c>
      <c r="Z15">
        <v>60</v>
      </c>
      <c r="AA15">
        <v>23</v>
      </c>
      <c r="AB15">
        <v>846</v>
      </c>
      <c r="AC15">
        <v>30.1</v>
      </c>
      <c r="AD15">
        <v>0.39800000000000002</v>
      </c>
      <c r="AE15">
        <v>59</v>
      </c>
      <c r="AF15">
        <v>1</v>
      </c>
      <c r="AI15">
        <v>13</v>
      </c>
      <c r="AJ15">
        <v>2.632282</v>
      </c>
      <c r="AK15">
        <v>58.468822000000003</v>
      </c>
      <c r="AL15">
        <v>31.777384000000001</v>
      </c>
      <c r="AM15">
        <v>11.068611000000001</v>
      </c>
      <c r="AN15">
        <v>2.5044737000000001</v>
      </c>
      <c r="AO15">
        <v>14.969932999999999</v>
      </c>
      <c r="AP15">
        <v>1.8518741999999999</v>
      </c>
      <c r="AQ15">
        <v>19.610817000000001</v>
      </c>
      <c r="AR15">
        <v>0</v>
      </c>
      <c r="AU15">
        <v>13</v>
      </c>
      <c r="AV15">
        <v>-1.1371697999999999</v>
      </c>
      <c r="AW15">
        <v>31.895710000000001</v>
      </c>
      <c r="AX15">
        <v>20.022521999999999</v>
      </c>
      <c r="AY15">
        <v>1.7711209000000001</v>
      </c>
      <c r="AZ15">
        <v>0.15171963999999999</v>
      </c>
      <c r="BA15">
        <v>13.206356</v>
      </c>
      <c r="BB15">
        <v>-0.75744279999999997</v>
      </c>
      <c r="BC15">
        <v>6.0345782999999997</v>
      </c>
      <c r="BD15">
        <v>0</v>
      </c>
      <c r="BG15">
        <v>13</v>
      </c>
      <c r="BH15">
        <v>3.4370275000000001</v>
      </c>
      <c r="BI15">
        <v>74.741699999999994</v>
      </c>
      <c r="BJ15">
        <v>32.73997</v>
      </c>
      <c r="BK15">
        <v>15.814975</v>
      </c>
      <c r="BL15">
        <v>256.07938000000001</v>
      </c>
      <c r="BM15">
        <v>16.706789000000001</v>
      </c>
      <c r="BN15">
        <v>2.6458678</v>
      </c>
      <c r="BO15">
        <v>9.8158069999999995</v>
      </c>
      <c r="BP15">
        <v>0</v>
      </c>
    </row>
    <row r="16" spans="1:68" x14ac:dyDescent="0.35">
      <c r="A16">
        <v>14</v>
      </c>
      <c r="B16">
        <v>8.9601769999999998</v>
      </c>
      <c r="C16">
        <v>94.504390000000001</v>
      </c>
      <c r="D16">
        <v>41.808002000000002</v>
      </c>
      <c r="E16">
        <v>28.413537999999999</v>
      </c>
      <c r="F16">
        <v>171.96394000000001</v>
      </c>
      <c r="G16">
        <v>28.898520000000001</v>
      </c>
      <c r="H16">
        <v>0.93964890000000001</v>
      </c>
      <c r="I16">
        <v>35.603949999999998</v>
      </c>
      <c r="J16">
        <v>1</v>
      </c>
      <c r="L16" s="6"/>
      <c r="M16" s="6" t="s">
        <v>164</v>
      </c>
      <c r="N16" s="7">
        <f>MAX(AJ:AJ)</f>
        <v>13.018083000000001</v>
      </c>
      <c r="O16" s="7">
        <f t="shared" ref="O16:V16" si="10">MAX(AK:AK)</f>
        <v>434.31787000000003</v>
      </c>
      <c r="P16" s="7">
        <f t="shared" si="10"/>
        <v>338.83447000000001</v>
      </c>
      <c r="Q16" s="7">
        <f t="shared" si="10"/>
        <v>99.975020000000001</v>
      </c>
      <c r="R16" s="7">
        <f t="shared" si="10"/>
        <v>45.344589999999997</v>
      </c>
      <c r="S16" s="7">
        <f t="shared" si="10"/>
        <v>132.23616000000001</v>
      </c>
      <c r="T16" s="7">
        <f t="shared" si="10"/>
        <v>5.7819614000000001</v>
      </c>
      <c r="U16" s="7">
        <f t="shared" si="10"/>
        <v>157.70582999999999</v>
      </c>
      <c r="V16" s="7">
        <f t="shared" si="10"/>
        <v>1</v>
      </c>
      <c r="X16">
        <v>5</v>
      </c>
      <c r="Y16">
        <v>166</v>
      </c>
      <c r="Z16">
        <v>72</v>
      </c>
      <c r="AA16">
        <v>19</v>
      </c>
      <c r="AB16">
        <v>175</v>
      </c>
      <c r="AC16">
        <v>25.8</v>
      </c>
      <c r="AD16">
        <v>0.58699999999999997</v>
      </c>
      <c r="AE16">
        <v>51</v>
      </c>
      <c r="AF16">
        <v>1</v>
      </c>
      <c r="AI16">
        <v>14</v>
      </c>
      <c r="AJ16">
        <v>10.129827499999999</v>
      </c>
      <c r="AK16">
        <v>365.54973999999999</v>
      </c>
      <c r="AL16">
        <v>273.52166999999997</v>
      </c>
      <c r="AM16">
        <v>-2.8661750000000001</v>
      </c>
      <c r="AN16">
        <v>1.9914347999999999</v>
      </c>
      <c r="AO16">
        <v>108.95246</v>
      </c>
      <c r="AP16">
        <v>4.1394266999999996</v>
      </c>
      <c r="AQ16">
        <v>121.82066</v>
      </c>
      <c r="AR16">
        <v>1</v>
      </c>
      <c r="AU16">
        <v>14</v>
      </c>
      <c r="AV16">
        <v>6.6399559999999997</v>
      </c>
      <c r="AW16">
        <v>313.88394</v>
      </c>
      <c r="AX16">
        <v>125.114716</v>
      </c>
      <c r="AY16">
        <v>-3.2777736000000002</v>
      </c>
      <c r="AZ16">
        <v>-2.2640156999999999</v>
      </c>
      <c r="BA16">
        <v>60.622410000000002</v>
      </c>
      <c r="BB16">
        <v>1.0577314</v>
      </c>
      <c r="BC16">
        <v>64.620739999999998</v>
      </c>
      <c r="BD16">
        <v>1</v>
      </c>
      <c r="BG16">
        <v>14</v>
      </c>
      <c r="BH16">
        <v>3.117623</v>
      </c>
      <c r="BI16">
        <v>143.10255000000001</v>
      </c>
      <c r="BJ16">
        <v>71.844830000000002</v>
      </c>
      <c r="BK16">
        <v>20.618744</v>
      </c>
      <c r="BL16">
        <v>136.40674999999999</v>
      </c>
      <c r="BM16">
        <v>25.912645000000001</v>
      </c>
      <c r="BN16">
        <v>1.8956219000000001</v>
      </c>
      <c r="BO16">
        <v>27.944996</v>
      </c>
      <c r="BP16">
        <v>1</v>
      </c>
    </row>
    <row r="17" spans="1:68" x14ac:dyDescent="0.35">
      <c r="A17">
        <v>15</v>
      </c>
      <c r="B17">
        <v>3.9577768</v>
      </c>
      <c r="C17">
        <v>189.16942</v>
      </c>
      <c r="D17">
        <v>102.3227</v>
      </c>
      <c r="E17">
        <v>54.173349999999999</v>
      </c>
      <c r="F17">
        <v>1.1782535000000001</v>
      </c>
      <c r="G17">
        <v>55.283929999999998</v>
      </c>
      <c r="H17">
        <v>0.28518080000000001</v>
      </c>
      <c r="I17">
        <v>42.364708</v>
      </c>
      <c r="J17">
        <v>1</v>
      </c>
      <c r="L17" s="6"/>
      <c r="M17" s="6" t="s">
        <v>180</v>
      </c>
      <c r="N17" s="7">
        <f>MAX(BH:BH)</f>
        <v>17.38599</v>
      </c>
      <c r="O17" s="7">
        <f t="shared" ref="O17:V17" si="11">MAX(BI:BI)</f>
        <v>313.255</v>
      </c>
      <c r="P17" s="7">
        <f t="shared" si="11"/>
        <v>238.52144999999999</v>
      </c>
      <c r="Q17" s="7">
        <f t="shared" si="11"/>
        <v>112.5586</v>
      </c>
      <c r="R17" s="7">
        <f t="shared" si="11"/>
        <v>464.34030000000001</v>
      </c>
      <c r="S17" s="7">
        <f t="shared" si="11"/>
        <v>125.428185</v>
      </c>
      <c r="T17" s="7">
        <f t="shared" si="11"/>
        <v>6.9415196999999997</v>
      </c>
      <c r="U17" s="7">
        <f t="shared" si="11"/>
        <v>112.62181</v>
      </c>
      <c r="V17" s="7">
        <f t="shared" si="11"/>
        <v>1</v>
      </c>
      <c r="W17" s="1"/>
      <c r="X17">
        <v>7</v>
      </c>
      <c r="Y17">
        <v>100</v>
      </c>
      <c r="Z17">
        <v>0</v>
      </c>
      <c r="AA17">
        <v>0</v>
      </c>
      <c r="AB17">
        <v>0</v>
      </c>
      <c r="AC17">
        <v>30</v>
      </c>
      <c r="AD17">
        <v>0.48399999999999999</v>
      </c>
      <c r="AE17">
        <v>32</v>
      </c>
      <c r="AF17">
        <v>1</v>
      </c>
      <c r="AI17">
        <v>15</v>
      </c>
      <c r="AJ17">
        <v>4.4334069999999999</v>
      </c>
      <c r="AK17">
        <v>161.50927999999999</v>
      </c>
      <c r="AL17">
        <v>109.49146</v>
      </c>
      <c r="AM17">
        <v>24.565987</v>
      </c>
      <c r="AN17">
        <v>-0.49107010000000001</v>
      </c>
      <c r="AO17">
        <v>44.012233999999999</v>
      </c>
      <c r="AP17">
        <v>0.92233270000000001</v>
      </c>
      <c r="AQ17">
        <v>37.997334000000002</v>
      </c>
      <c r="AR17">
        <v>0</v>
      </c>
      <c r="AU17">
        <v>15</v>
      </c>
      <c r="AV17">
        <v>5.5096990000000003</v>
      </c>
      <c r="AW17">
        <v>216.78386</v>
      </c>
      <c r="AX17">
        <v>109.26946</v>
      </c>
      <c r="AY17">
        <v>-0.17663841</v>
      </c>
      <c r="AZ17">
        <v>-1.5389584999999999</v>
      </c>
      <c r="BA17">
        <v>54.365169999999999</v>
      </c>
      <c r="BB17">
        <v>0.71797805999999997</v>
      </c>
      <c r="BC17">
        <v>42.643805999999998</v>
      </c>
      <c r="BD17">
        <v>1</v>
      </c>
      <c r="BG17">
        <v>15</v>
      </c>
      <c r="BH17">
        <v>0.37355085999999998</v>
      </c>
      <c r="BI17">
        <v>163.37383</v>
      </c>
      <c r="BJ17">
        <v>65.333629999999999</v>
      </c>
      <c r="BK17">
        <v>25.594004000000002</v>
      </c>
      <c r="BL17">
        <v>195.12757999999999</v>
      </c>
      <c r="BM17">
        <v>29.754771999999999</v>
      </c>
      <c r="BN17">
        <v>1.7754407000000001</v>
      </c>
      <c r="BO17">
        <v>18.90333</v>
      </c>
      <c r="BP17">
        <v>1</v>
      </c>
    </row>
    <row r="18" spans="1:68" x14ac:dyDescent="0.35">
      <c r="A18">
        <v>16</v>
      </c>
      <c r="B18">
        <v>-1.8602873</v>
      </c>
      <c r="C18">
        <v>140.86928</v>
      </c>
      <c r="D18">
        <v>69.325270000000003</v>
      </c>
      <c r="E18">
        <v>19.478010000000001</v>
      </c>
      <c r="F18">
        <v>139.73756</v>
      </c>
      <c r="G18">
        <v>32.081449999999997</v>
      </c>
      <c r="H18">
        <v>1.8639000999999999</v>
      </c>
      <c r="I18">
        <v>28.909882</v>
      </c>
      <c r="J18">
        <v>0</v>
      </c>
      <c r="L18" s="8"/>
      <c r="M18" s="8" t="s">
        <v>10</v>
      </c>
      <c r="N18" s="9">
        <f>MAX(X:X)</f>
        <v>17</v>
      </c>
      <c r="O18" s="9">
        <f t="shared" ref="O18:V18" si="12">MAX(Y:Y)</f>
        <v>199</v>
      </c>
      <c r="P18" s="9">
        <f t="shared" si="12"/>
        <v>122</v>
      </c>
      <c r="Q18" s="9">
        <f t="shared" si="12"/>
        <v>99</v>
      </c>
      <c r="R18" s="9">
        <f t="shared" si="12"/>
        <v>846</v>
      </c>
      <c r="S18" s="9">
        <f t="shared" si="12"/>
        <v>67.099999999999994</v>
      </c>
      <c r="T18" s="9">
        <f t="shared" si="12"/>
        <v>2.42</v>
      </c>
      <c r="U18" s="9">
        <f t="shared" si="12"/>
        <v>81</v>
      </c>
      <c r="V18" s="9">
        <f t="shared" si="12"/>
        <v>1</v>
      </c>
      <c r="X18">
        <v>0</v>
      </c>
      <c r="Y18">
        <v>118</v>
      </c>
      <c r="Z18">
        <v>84</v>
      </c>
      <c r="AA18">
        <v>47</v>
      </c>
      <c r="AB18">
        <v>230</v>
      </c>
      <c r="AC18">
        <v>45.8</v>
      </c>
      <c r="AD18">
        <v>0.55100000000000005</v>
      </c>
      <c r="AE18">
        <v>31</v>
      </c>
      <c r="AF18">
        <v>1</v>
      </c>
      <c r="AI18">
        <v>16</v>
      </c>
      <c r="AJ18">
        <v>5.5310693000000004</v>
      </c>
      <c r="AK18">
        <v>168.12665999999999</v>
      </c>
      <c r="AL18">
        <v>100.44372</v>
      </c>
      <c r="AM18">
        <v>-1.6962651</v>
      </c>
      <c r="AN18">
        <v>1.7714623</v>
      </c>
      <c r="AO18">
        <v>41.104992000000003</v>
      </c>
      <c r="AP18">
        <v>2.2560704</v>
      </c>
      <c r="AQ18">
        <v>51.433872000000001</v>
      </c>
      <c r="AR18">
        <v>1</v>
      </c>
      <c r="AU18">
        <v>16</v>
      </c>
      <c r="AV18">
        <v>2.6717116999999999</v>
      </c>
      <c r="AW18">
        <v>151.42320000000001</v>
      </c>
      <c r="AX18">
        <v>61.295679999999997</v>
      </c>
      <c r="AY18">
        <v>29.722290000000001</v>
      </c>
      <c r="AZ18">
        <v>-0.32554176000000001</v>
      </c>
      <c r="BA18">
        <v>37.336395000000003</v>
      </c>
      <c r="BB18">
        <v>-0.25920557999999999</v>
      </c>
      <c r="BC18">
        <v>27.164180000000002</v>
      </c>
      <c r="BD18">
        <v>0</v>
      </c>
      <c r="BG18">
        <v>16</v>
      </c>
      <c r="BH18">
        <v>4.2120084999999996</v>
      </c>
      <c r="BI18">
        <v>86.055490000000006</v>
      </c>
      <c r="BJ18">
        <v>48.005535000000002</v>
      </c>
      <c r="BK18">
        <v>-0.51665896</v>
      </c>
      <c r="BL18">
        <v>0.39317580000000002</v>
      </c>
      <c r="BM18">
        <v>19.577950000000001</v>
      </c>
      <c r="BN18">
        <v>0.61867075999999999</v>
      </c>
      <c r="BO18">
        <v>27.011696000000001</v>
      </c>
      <c r="BP18">
        <v>0</v>
      </c>
    </row>
    <row r="19" spans="1:68" x14ac:dyDescent="0.35">
      <c r="A19">
        <v>17</v>
      </c>
      <c r="B19">
        <v>2.6944965999999999</v>
      </c>
      <c r="C19">
        <v>40.542427000000004</v>
      </c>
      <c r="D19">
        <v>24.396214000000001</v>
      </c>
      <c r="E19">
        <v>2.6639050000000002</v>
      </c>
      <c r="F19">
        <v>0.50771480000000002</v>
      </c>
      <c r="G19">
        <v>12.174033</v>
      </c>
      <c r="H19">
        <v>8.8100540000000005E-2</v>
      </c>
      <c r="I19">
        <v>17.418241999999999</v>
      </c>
      <c r="J19">
        <v>1</v>
      </c>
      <c r="L19" s="10" t="s">
        <v>14</v>
      </c>
      <c r="M19" s="10" t="s">
        <v>9</v>
      </c>
      <c r="N19" s="11">
        <f>STDEV(B:B)</f>
        <v>3.1112267216971019</v>
      </c>
      <c r="O19" s="11">
        <f t="shared" ref="O19:V19" si="13">STDEV(C:C)</f>
        <v>61.809370743336146</v>
      </c>
      <c r="P19" s="11">
        <f t="shared" si="13"/>
        <v>31.237381311483045</v>
      </c>
      <c r="Q19" s="11">
        <f t="shared" si="13"/>
        <v>19.738124870451589</v>
      </c>
      <c r="R19" s="11">
        <f t="shared" si="13"/>
        <v>98.093978525163536</v>
      </c>
      <c r="S19" s="11">
        <f t="shared" si="13"/>
        <v>14.720776728983521</v>
      </c>
      <c r="T19" s="11">
        <f t="shared" si="13"/>
        <v>0.88648705250233495</v>
      </c>
      <c r="U19" s="11">
        <f t="shared" si="13"/>
        <v>17.159965427792951</v>
      </c>
      <c r="V19" s="11">
        <f t="shared" si="13"/>
        <v>0.50021980037493363</v>
      </c>
      <c r="X19">
        <v>7</v>
      </c>
      <c r="Y19">
        <v>107</v>
      </c>
      <c r="Z19">
        <v>74</v>
      </c>
      <c r="AA19">
        <v>0</v>
      </c>
      <c r="AB19">
        <v>0</v>
      </c>
      <c r="AC19">
        <v>29.6</v>
      </c>
      <c r="AD19">
        <v>0.254</v>
      </c>
      <c r="AE19">
        <v>31</v>
      </c>
      <c r="AF19">
        <v>1</v>
      </c>
      <c r="AI19">
        <v>17</v>
      </c>
      <c r="AJ19">
        <v>5.5026754999999996</v>
      </c>
      <c r="AK19">
        <v>124.97346</v>
      </c>
      <c r="AL19">
        <v>67.566249999999997</v>
      </c>
      <c r="AM19">
        <v>7.9511313000000001</v>
      </c>
      <c r="AN19">
        <v>1.6844678</v>
      </c>
      <c r="AO19">
        <v>26.971274999999999</v>
      </c>
      <c r="AP19">
        <v>1.7449334000000001</v>
      </c>
      <c r="AQ19">
        <v>44.755029999999998</v>
      </c>
      <c r="AR19">
        <v>1</v>
      </c>
      <c r="AU19">
        <v>17</v>
      </c>
      <c r="AV19">
        <v>-0.31058118000000001</v>
      </c>
      <c r="AW19">
        <v>28.872705</v>
      </c>
      <c r="AX19">
        <v>13.334682000000001</v>
      </c>
      <c r="AY19">
        <v>0.29680849999999998</v>
      </c>
      <c r="AZ19">
        <v>0.12414564</v>
      </c>
      <c r="BA19">
        <v>8.3214039999999994</v>
      </c>
      <c r="BB19">
        <v>-0.47775233</v>
      </c>
      <c r="BC19">
        <v>6.232278</v>
      </c>
      <c r="BD19">
        <v>1</v>
      </c>
      <c r="BG19">
        <v>17</v>
      </c>
      <c r="BH19">
        <v>2.4064874999999999</v>
      </c>
      <c r="BI19">
        <v>107.19076</v>
      </c>
      <c r="BJ19">
        <v>44.317577</v>
      </c>
      <c r="BK19">
        <v>19.810949999999998</v>
      </c>
      <c r="BL19">
        <v>236.25859</v>
      </c>
      <c r="BM19">
        <v>21.038689999999999</v>
      </c>
      <c r="BN19">
        <v>2.2838395</v>
      </c>
      <c r="BO19">
        <v>10.3984585</v>
      </c>
      <c r="BP19">
        <v>0</v>
      </c>
    </row>
    <row r="20" spans="1:68" x14ac:dyDescent="0.35">
      <c r="A20">
        <v>18</v>
      </c>
      <c r="B20">
        <v>-1.3000157999999999</v>
      </c>
      <c r="C20">
        <v>43.355865000000001</v>
      </c>
      <c r="D20">
        <v>47.295909999999999</v>
      </c>
      <c r="E20">
        <v>23.466812000000001</v>
      </c>
      <c r="F20">
        <v>41.428364000000002</v>
      </c>
      <c r="G20">
        <v>24.199396</v>
      </c>
      <c r="H20">
        <v>1.1926566000000001</v>
      </c>
      <c r="I20">
        <v>11.195198</v>
      </c>
      <c r="J20">
        <v>0</v>
      </c>
      <c r="L20" s="6"/>
      <c r="M20" s="6" t="s">
        <v>164</v>
      </c>
      <c r="N20" s="1">
        <f>STDEV(AJ:AJ)</f>
        <v>3.3363298811162814</v>
      </c>
      <c r="O20" s="1">
        <f t="shared" ref="O20:V20" si="14">STDEV(AK:AK)</f>
        <v>57.314495929698133</v>
      </c>
      <c r="P20" s="1">
        <f t="shared" si="14"/>
        <v>47.499601978949229</v>
      </c>
      <c r="Q20" s="1">
        <f t="shared" si="14"/>
        <v>18.944640769233111</v>
      </c>
      <c r="R20" s="14">
        <f t="shared" si="14"/>
        <v>5.4635991308357346</v>
      </c>
      <c r="S20" s="1">
        <f t="shared" si="14"/>
        <v>17.898871119890483</v>
      </c>
      <c r="T20" s="1">
        <f t="shared" si="14"/>
        <v>1.1368774207216719</v>
      </c>
      <c r="U20" s="1">
        <f t="shared" si="14"/>
        <v>21.315663431533658</v>
      </c>
      <c r="V20" s="1">
        <f t="shared" si="14"/>
        <v>0.49228312903016069</v>
      </c>
      <c r="X20">
        <v>1</v>
      </c>
      <c r="Y20">
        <v>103</v>
      </c>
      <c r="Z20">
        <v>30</v>
      </c>
      <c r="AA20">
        <v>38</v>
      </c>
      <c r="AB20">
        <v>83</v>
      </c>
      <c r="AC20">
        <v>43.3</v>
      </c>
      <c r="AD20">
        <v>0.183</v>
      </c>
      <c r="AE20">
        <v>33</v>
      </c>
      <c r="AF20">
        <v>0</v>
      </c>
      <c r="AI20">
        <v>18</v>
      </c>
      <c r="AJ20">
        <v>-2.1213188000000001</v>
      </c>
      <c r="AK20">
        <v>87.147350000000003</v>
      </c>
      <c r="AL20">
        <v>56.065052000000001</v>
      </c>
      <c r="AM20">
        <v>23.417518999999999</v>
      </c>
      <c r="AN20">
        <v>0.14189283999999999</v>
      </c>
      <c r="AO20">
        <v>24.691782</v>
      </c>
      <c r="AP20">
        <v>0.58551529999999996</v>
      </c>
      <c r="AQ20">
        <v>14.830356999999999</v>
      </c>
      <c r="AR20">
        <v>0</v>
      </c>
      <c r="AU20">
        <v>18</v>
      </c>
      <c r="AV20">
        <v>12.653199000000001</v>
      </c>
      <c r="AW20">
        <v>209.46623</v>
      </c>
      <c r="AX20">
        <v>162.76463000000001</v>
      </c>
      <c r="AY20">
        <v>-2.6054322999999999</v>
      </c>
      <c r="AZ20">
        <v>-1.6212199</v>
      </c>
      <c r="BA20">
        <v>62.227460000000001</v>
      </c>
      <c r="BB20">
        <v>0.69674559999999996</v>
      </c>
      <c r="BC20">
        <v>87.679329999999993</v>
      </c>
      <c r="BD20">
        <v>1</v>
      </c>
      <c r="BG20">
        <v>18</v>
      </c>
      <c r="BH20">
        <v>5.2961770000000001</v>
      </c>
      <c r="BI20">
        <v>72.483339999999998</v>
      </c>
      <c r="BJ20">
        <v>62.152583999999997</v>
      </c>
      <c r="BK20">
        <v>4.7052626999999996</v>
      </c>
      <c r="BL20">
        <v>1.1683211</v>
      </c>
      <c r="BM20">
        <v>19.748740000000002</v>
      </c>
      <c r="BN20">
        <v>0.48172024000000002</v>
      </c>
      <c r="BO20">
        <v>41.569828000000001</v>
      </c>
      <c r="BP20">
        <v>0</v>
      </c>
    </row>
    <row r="21" spans="1:68" x14ac:dyDescent="0.35">
      <c r="A21">
        <v>19</v>
      </c>
      <c r="B21">
        <v>-2.1080839999999998</v>
      </c>
      <c r="C21">
        <v>171.95740000000001</v>
      </c>
      <c r="D21">
        <v>93.480029999999999</v>
      </c>
      <c r="E21">
        <v>65.554050000000004</v>
      </c>
      <c r="F21">
        <v>114.816216</v>
      </c>
      <c r="G21">
        <v>54.035666999999997</v>
      </c>
      <c r="H21">
        <v>1.3152493000000001</v>
      </c>
      <c r="I21">
        <v>37.956752999999999</v>
      </c>
      <c r="J21">
        <v>1</v>
      </c>
      <c r="L21" s="6"/>
      <c r="M21" s="6" t="s">
        <v>180</v>
      </c>
      <c r="N21" s="1">
        <f>STDEV(BH:BH)</f>
        <v>3.2897774803236643</v>
      </c>
      <c r="O21" s="1">
        <f t="shared" ref="O21:V21" si="15">STDEV(BI:BI)</f>
        <v>55.297797400207699</v>
      </c>
      <c r="P21" s="1">
        <f t="shared" si="15"/>
        <v>37.450922344556346</v>
      </c>
      <c r="Q21" s="1">
        <f t="shared" si="15"/>
        <v>18.382102438644679</v>
      </c>
      <c r="R21" s="1">
        <f t="shared" si="15"/>
        <v>99.451490284865969</v>
      </c>
      <c r="S21" s="1">
        <f t="shared" si="15"/>
        <v>17.827305345565733</v>
      </c>
      <c r="T21" s="1">
        <f t="shared" si="15"/>
        <v>1.3502929914574864</v>
      </c>
      <c r="U21" s="1">
        <f t="shared" si="15"/>
        <v>18.501978685479312</v>
      </c>
      <c r="V21" s="1">
        <f t="shared" si="15"/>
        <v>0.49531134989351228</v>
      </c>
      <c r="X21">
        <v>1</v>
      </c>
      <c r="Y21">
        <v>115</v>
      </c>
      <c r="Z21">
        <v>70</v>
      </c>
      <c r="AA21">
        <v>30</v>
      </c>
      <c r="AB21">
        <v>96</v>
      </c>
      <c r="AC21">
        <v>34.6</v>
      </c>
      <c r="AD21">
        <v>0.52900000000000003</v>
      </c>
      <c r="AE21">
        <v>32</v>
      </c>
      <c r="AF21">
        <v>1</v>
      </c>
      <c r="AI21">
        <v>19</v>
      </c>
      <c r="AJ21">
        <v>0.60902964999999998</v>
      </c>
      <c r="AK21">
        <v>44.110523000000001</v>
      </c>
      <c r="AL21">
        <v>28.372506999999999</v>
      </c>
      <c r="AM21">
        <v>12.671405999999999</v>
      </c>
      <c r="AN21">
        <v>9.153416</v>
      </c>
      <c r="AO21">
        <v>12.692062999999999</v>
      </c>
      <c r="AP21">
        <v>1.6379414000000001</v>
      </c>
      <c r="AQ21">
        <v>13.475332999999999</v>
      </c>
      <c r="AR21">
        <v>0</v>
      </c>
      <c r="AU21">
        <v>19</v>
      </c>
      <c r="AV21">
        <v>3.8366655999999999</v>
      </c>
      <c r="AW21">
        <v>87.924189999999996</v>
      </c>
      <c r="AX21">
        <v>43.457160000000002</v>
      </c>
      <c r="AY21">
        <v>9.8742689999999994E-2</v>
      </c>
      <c r="AZ21">
        <v>-0.35605895999999998</v>
      </c>
      <c r="BA21">
        <v>29.182230000000001</v>
      </c>
      <c r="BB21">
        <v>0.23702349</v>
      </c>
      <c r="BC21">
        <v>25.456479999999999</v>
      </c>
      <c r="BD21">
        <v>1</v>
      </c>
      <c r="BG21">
        <v>19</v>
      </c>
      <c r="BH21">
        <v>2.8280560000000001</v>
      </c>
      <c r="BI21">
        <v>49.962200000000003</v>
      </c>
      <c r="BJ21">
        <v>36.795226999999997</v>
      </c>
      <c r="BK21">
        <v>8.2838180000000001</v>
      </c>
      <c r="BL21">
        <v>31.771881</v>
      </c>
      <c r="BM21">
        <v>11.667802</v>
      </c>
      <c r="BN21">
        <v>0.72185520000000003</v>
      </c>
      <c r="BO21">
        <v>20.453095999999999</v>
      </c>
      <c r="BP21">
        <v>1</v>
      </c>
    </row>
    <row r="22" spans="1:68" x14ac:dyDescent="0.35">
      <c r="A22">
        <v>20</v>
      </c>
      <c r="B22">
        <v>-1.7979677999999999</v>
      </c>
      <c r="C22">
        <v>154.80106000000001</v>
      </c>
      <c r="D22">
        <v>56.982939999999999</v>
      </c>
      <c r="E22">
        <v>37.50132</v>
      </c>
      <c r="F22">
        <v>145.18292</v>
      </c>
      <c r="G22">
        <v>37.793953000000002</v>
      </c>
      <c r="H22">
        <v>1.5091314</v>
      </c>
      <c r="I22">
        <v>29.819421999999999</v>
      </c>
      <c r="J22">
        <v>1</v>
      </c>
      <c r="K22" t="s">
        <v>171</v>
      </c>
      <c r="L22" s="8"/>
      <c r="M22" s="8" t="s">
        <v>10</v>
      </c>
      <c r="N22" s="12">
        <f>STDEV(X:X)</f>
        <v>3.3695780626988698</v>
      </c>
      <c r="O22" s="12">
        <f t="shared" ref="O22:V22" si="16">STDEV(Y:Y)</f>
        <v>31.972618195136221</v>
      </c>
      <c r="P22" s="12">
        <f t="shared" si="16"/>
        <v>19.355807170644777</v>
      </c>
      <c r="Q22" s="12">
        <f t="shared" si="16"/>
        <v>15.952217567727637</v>
      </c>
      <c r="R22" s="12">
        <f t="shared" si="16"/>
        <v>115.24400235133817</v>
      </c>
      <c r="S22" s="12">
        <f t="shared" si="16"/>
        <v>7.8841603203755675</v>
      </c>
      <c r="T22" s="12">
        <f t="shared" si="16"/>
        <v>0.33132859501277545</v>
      </c>
      <c r="U22" s="12">
        <f t="shared" si="16"/>
        <v>11.760231540678683</v>
      </c>
      <c r="V22" s="12">
        <f t="shared" si="16"/>
        <v>0.47695137724279896</v>
      </c>
      <c r="W22" s="1"/>
      <c r="X22">
        <v>3</v>
      </c>
      <c r="Y22">
        <v>126</v>
      </c>
      <c r="Z22">
        <v>88</v>
      </c>
      <c r="AA22">
        <v>41</v>
      </c>
      <c r="AB22">
        <v>235</v>
      </c>
      <c r="AC22">
        <v>39.299999999999997</v>
      </c>
      <c r="AD22">
        <v>0.70399999999999996</v>
      </c>
      <c r="AE22">
        <v>27</v>
      </c>
      <c r="AF22">
        <v>0</v>
      </c>
      <c r="AI22">
        <v>20</v>
      </c>
      <c r="AJ22">
        <v>2.7663920000000002</v>
      </c>
      <c r="AK22">
        <v>54.815403000000003</v>
      </c>
      <c r="AL22">
        <v>25.121088</v>
      </c>
      <c r="AM22">
        <v>11.793759</v>
      </c>
      <c r="AN22">
        <v>2.4284455999999999</v>
      </c>
      <c r="AO22">
        <v>12.485440000000001</v>
      </c>
      <c r="AP22">
        <v>1.5549445</v>
      </c>
      <c r="AQ22">
        <v>21.449158000000001</v>
      </c>
      <c r="AR22">
        <v>0</v>
      </c>
      <c r="AU22">
        <v>20</v>
      </c>
      <c r="AV22">
        <v>1.5144612</v>
      </c>
      <c r="AW22">
        <v>58.625584000000003</v>
      </c>
      <c r="AX22">
        <v>2.5430603000000001</v>
      </c>
      <c r="AY22">
        <v>0.89689505000000003</v>
      </c>
      <c r="AZ22">
        <v>0.28411829999999999</v>
      </c>
      <c r="BA22">
        <v>15.526263</v>
      </c>
      <c r="BB22">
        <v>-0.44469553000000001</v>
      </c>
      <c r="BC22">
        <v>10.901206999999999</v>
      </c>
      <c r="BD22">
        <v>1</v>
      </c>
      <c r="BG22">
        <v>20</v>
      </c>
      <c r="BH22">
        <v>1.1874552</v>
      </c>
      <c r="BI22">
        <v>49.500743999999997</v>
      </c>
      <c r="BJ22">
        <v>22.004818</v>
      </c>
      <c r="BK22">
        <v>10.755933000000001</v>
      </c>
      <c r="BL22">
        <v>-1.0779034000000001</v>
      </c>
      <c r="BM22">
        <v>10.4028635</v>
      </c>
      <c r="BN22">
        <v>0.76537544000000002</v>
      </c>
      <c r="BO22">
        <v>9.9715605000000007</v>
      </c>
      <c r="BP22">
        <v>0</v>
      </c>
    </row>
    <row r="23" spans="1:68" x14ac:dyDescent="0.35">
      <c r="A23">
        <v>21</v>
      </c>
      <c r="B23">
        <v>14.524663</v>
      </c>
      <c r="C23">
        <v>160.47629000000001</v>
      </c>
      <c r="D23">
        <v>130.53540000000001</v>
      </c>
      <c r="E23">
        <v>55.137180000000001</v>
      </c>
      <c r="F23">
        <v>50.533431999999998</v>
      </c>
      <c r="G23">
        <v>51.38597</v>
      </c>
      <c r="H23">
        <v>-0.16715774999999999</v>
      </c>
      <c r="I23">
        <v>69.616889999999998</v>
      </c>
      <c r="J23">
        <v>1</v>
      </c>
      <c r="L23" s="10" t="s">
        <v>169</v>
      </c>
      <c r="M23" s="10" t="s">
        <v>9</v>
      </c>
      <c r="N23" s="13">
        <f>PERCENTILE(B:B,0.25)</f>
        <v>0.12472018124999999</v>
      </c>
      <c r="O23" s="13">
        <f t="shared" ref="O23:V23" si="17">PERCENTILE(C:C,0.25)</f>
        <v>71.197010000000006</v>
      </c>
      <c r="P23" s="13">
        <f t="shared" si="17"/>
        <v>45.405751000000002</v>
      </c>
      <c r="Q23" s="13">
        <f t="shared" si="17"/>
        <v>6.1419785250000007</v>
      </c>
      <c r="R23" s="13">
        <f t="shared" si="17"/>
        <v>0.75531142999999989</v>
      </c>
      <c r="S23" s="13">
        <f t="shared" si="17"/>
        <v>19.693654000000002</v>
      </c>
      <c r="T23" s="13">
        <f t="shared" si="17"/>
        <v>0.35966997750000002</v>
      </c>
      <c r="U23" s="13">
        <f t="shared" si="17"/>
        <v>19.359748250000003</v>
      </c>
      <c r="V23" s="13">
        <f t="shared" si="17"/>
        <v>0</v>
      </c>
      <c r="X23">
        <v>8</v>
      </c>
      <c r="Y23">
        <v>99</v>
      </c>
      <c r="Z23">
        <v>84</v>
      </c>
      <c r="AA23">
        <v>0</v>
      </c>
      <c r="AB23">
        <v>0</v>
      </c>
      <c r="AC23">
        <v>35.4</v>
      </c>
      <c r="AD23">
        <v>0.38800000000000001</v>
      </c>
      <c r="AE23">
        <v>50</v>
      </c>
      <c r="AF23">
        <v>0</v>
      </c>
      <c r="AI23">
        <v>21</v>
      </c>
      <c r="AJ23">
        <v>-1.5348116999999999</v>
      </c>
      <c r="AK23">
        <v>53.215969999999999</v>
      </c>
      <c r="AL23">
        <v>39.339714000000001</v>
      </c>
      <c r="AM23">
        <v>13.774642999999999</v>
      </c>
      <c r="AN23">
        <v>6.6846294000000004</v>
      </c>
      <c r="AO23">
        <v>17.349063999999998</v>
      </c>
      <c r="AP23">
        <v>1.1764486999999999</v>
      </c>
      <c r="AQ23">
        <v>7.6871963000000001</v>
      </c>
      <c r="AR23">
        <v>0</v>
      </c>
      <c r="AU23">
        <v>21</v>
      </c>
      <c r="AV23">
        <v>0.80930173000000005</v>
      </c>
      <c r="AW23">
        <v>84.364570000000001</v>
      </c>
      <c r="AX23">
        <v>56.835425999999998</v>
      </c>
      <c r="AY23">
        <v>-0.36643862999999999</v>
      </c>
      <c r="AZ23">
        <v>-0.2060072</v>
      </c>
      <c r="BA23">
        <v>30.767354999999998</v>
      </c>
      <c r="BB23">
        <v>-0.51002943999999995</v>
      </c>
      <c r="BC23">
        <v>19.530981000000001</v>
      </c>
      <c r="BD23">
        <v>0</v>
      </c>
      <c r="BG23">
        <v>21</v>
      </c>
      <c r="BH23">
        <v>1.1040563999999999</v>
      </c>
      <c r="BI23">
        <v>131.31152</v>
      </c>
      <c r="BJ23">
        <v>91.570059999999998</v>
      </c>
      <c r="BK23">
        <v>43.266815000000001</v>
      </c>
      <c r="BL23">
        <v>69.029650000000004</v>
      </c>
      <c r="BM23">
        <v>46.143210000000003</v>
      </c>
      <c r="BN23">
        <v>2.4283334999999999</v>
      </c>
      <c r="BO23">
        <v>19.351336</v>
      </c>
      <c r="BP23">
        <v>1</v>
      </c>
    </row>
    <row r="24" spans="1:68" x14ac:dyDescent="0.35">
      <c r="A24">
        <v>22</v>
      </c>
      <c r="B24">
        <v>-0.93000240000000001</v>
      </c>
      <c r="C24">
        <v>139.79881</v>
      </c>
      <c r="D24">
        <v>62.084243999999998</v>
      </c>
      <c r="E24">
        <v>24.662085999999999</v>
      </c>
      <c r="F24">
        <v>0.74413925000000003</v>
      </c>
      <c r="G24">
        <v>31.036345000000001</v>
      </c>
      <c r="H24">
        <v>0.32189715000000002</v>
      </c>
      <c r="I24">
        <v>20.540690000000001</v>
      </c>
      <c r="J24">
        <v>1</v>
      </c>
      <c r="L24" s="6"/>
      <c r="M24" s="6" t="s">
        <v>164</v>
      </c>
      <c r="N24" s="7">
        <f>PERCENTILE(AJ:AJ,0.25)</f>
        <v>-1.8453283</v>
      </c>
      <c r="O24" s="7">
        <f t="shared" ref="O24:V24" si="18">PERCENTILE(AK:AK,0.25)</f>
        <v>58.315865500000001</v>
      </c>
      <c r="P24" s="7">
        <f t="shared" si="18"/>
        <v>24.470558499999999</v>
      </c>
      <c r="Q24" s="7">
        <f t="shared" si="18"/>
        <v>-0.92883842999999999</v>
      </c>
      <c r="R24" s="7">
        <f t="shared" si="18"/>
        <v>-0.22773067749999998</v>
      </c>
      <c r="S24" s="7">
        <f t="shared" si="18"/>
        <v>11.796866249999999</v>
      </c>
      <c r="T24" s="7">
        <f t="shared" si="18"/>
        <v>0.46627496000000002</v>
      </c>
      <c r="U24" s="7">
        <f t="shared" si="18"/>
        <v>12.693502500000001</v>
      </c>
      <c r="V24" s="7">
        <f t="shared" si="18"/>
        <v>0</v>
      </c>
      <c r="X24">
        <v>7</v>
      </c>
      <c r="Y24">
        <v>196</v>
      </c>
      <c r="Z24">
        <v>90</v>
      </c>
      <c r="AA24">
        <v>0</v>
      </c>
      <c r="AB24">
        <v>0</v>
      </c>
      <c r="AC24">
        <v>39.799999999999997</v>
      </c>
      <c r="AD24">
        <v>0.45100000000000001</v>
      </c>
      <c r="AE24">
        <v>41</v>
      </c>
      <c r="AF24">
        <v>1</v>
      </c>
      <c r="AI24">
        <v>22</v>
      </c>
      <c r="AJ24">
        <v>2.5165837</v>
      </c>
      <c r="AK24">
        <v>36.077126</v>
      </c>
      <c r="AL24">
        <v>18.338846</v>
      </c>
      <c r="AM24">
        <v>5.3775630000000003</v>
      </c>
      <c r="AN24">
        <v>1.383675</v>
      </c>
      <c r="AO24">
        <v>6.8802329999999996</v>
      </c>
      <c r="AP24">
        <v>0.98519575999999998</v>
      </c>
      <c r="AQ24">
        <v>19.373322999999999</v>
      </c>
      <c r="AR24">
        <v>0</v>
      </c>
      <c r="AU24">
        <v>22</v>
      </c>
      <c r="AV24">
        <v>0.16386165</v>
      </c>
      <c r="AW24">
        <v>44.463073999999999</v>
      </c>
      <c r="AX24">
        <v>12.359875000000001</v>
      </c>
      <c r="AY24">
        <v>5.8313860000000002</v>
      </c>
      <c r="AZ24">
        <v>0.18261917</v>
      </c>
      <c r="BA24">
        <v>13.6716175</v>
      </c>
      <c r="BB24">
        <v>-0.60325439999999997</v>
      </c>
      <c r="BC24">
        <v>8.9853900000000007</v>
      </c>
      <c r="BD24">
        <v>0</v>
      </c>
      <c r="BG24">
        <v>22</v>
      </c>
      <c r="BH24">
        <v>7.4264703000000001</v>
      </c>
      <c r="BI24">
        <v>172.42751999999999</v>
      </c>
      <c r="BJ24">
        <v>99.986329999999995</v>
      </c>
      <c r="BK24">
        <v>37.296962999999998</v>
      </c>
      <c r="BL24">
        <v>155.35804999999999</v>
      </c>
      <c r="BM24">
        <v>40.795577999999999</v>
      </c>
      <c r="BN24">
        <v>4.2325340000000002</v>
      </c>
      <c r="BO24">
        <v>47.549244000000002</v>
      </c>
      <c r="BP24">
        <v>1</v>
      </c>
    </row>
    <row r="25" spans="1:68" x14ac:dyDescent="0.35">
      <c r="A25">
        <v>23</v>
      </c>
      <c r="B25">
        <v>0.4727983</v>
      </c>
      <c r="C25">
        <v>124.832375</v>
      </c>
      <c r="D25">
        <v>54.412872</v>
      </c>
      <c r="E25">
        <v>11.506073000000001</v>
      </c>
      <c r="F25">
        <v>80.574709999999996</v>
      </c>
      <c r="G25">
        <v>18.894302</v>
      </c>
      <c r="H25">
        <v>0.73615359999999996</v>
      </c>
      <c r="I25">
        <v>26.273890999999999</v>
      </c>
      <c r="J25">
        <v>0</v>
      </c>
      <c r="L25" s="6"/>
      <c r="M25" s="6" t="s">
        <v>180</v>
      </c>
      <c r="N25" s="7">
        <f>PERCENTILE(BH:BH,0.25)</f>
        <v>1.6581331499999998</v>
      </c>
      <c r="O25" s="7">
        <f t="shared" ref="O25:V25" si="19">PERCENTILE(BI:BI,0.25)</f>
        <v>71.949709999999996</v>
      </c>
      <c r="P25" s="7">
        <f t="shared" si="19"/>
        <v>38.457995999999994</v>
      </c>
      <c r="Q25" s="7">
        <f t="shared" si="19"/>
        <v>6.8783637500000001</v>
      </c>
      <c r="R25" s="7">
        <f t="shared" si="19"/>
        <v>-1.6925717575000002E-2</v>
      </c>
      <c r="S25" s="7">
        <f t="shared" si="19"/>
        <v>16.44420925</v>
      </c>
      <c r="T25" s="7">
        <f t="shared" si="19"/>
        <v>1.0771959500000001</v>
      </c>
      <c r="U25" s="7">
        <f t="shared" si="19"/>
        <v>14.873312</v>
      </c>
      <c r="V25" s="7">
        <f t="shared" si="19"/>
        <v>0</v>
      </c>
      <c r="X25">
        <v>9</v>
      </c>
      <c r="Y25">
        <v>119</v>
      </c>
      <c r="Z25">
        <v>80</v>
      </c>
      <c r="AA25">
        <v>35</v>
      </c>
      <c r="AB25">
        <v>0</v>
      </c>
      <c r="AC25">
        <v>29</v>
      </c>
      <c r="AD25">
        <v>0.26300000000000001</v>
      </c>
      <c r="AE25">
        <v>29</v>
      </c>
      <c r="AF25">
        <v>1</v>
      </c>
      <c r="AI25">
        <v>23</v>
      </c>
      <c r="AJ25">
        <v>4.7305818000000004</v>
      </c>
      <c r="AK25">
        <v>144.32986</v>
      </c>
      <c r="AL25">
        <v>69.783950000000004</v>
      </c>
      <c r="AM25">
        <v>-2.9241874000000001</v>
      </c>
      <c r="AN25">
        <v>3.5262414999999998</v>
      </c>
      <c r="AO25">
        <v>26.485256</v>
      </c>
      <c r="AP25">
        <v>2.8188121000000002</v>
      </c>
      <c r="AQ25">
        <v>51.041054000000003</v>
      </c>
      <c r="AR25">
        <v>1</v>
      </c>
      <c r="AU25">
        <v>23</v>
      </c>
      <c r="AV25">
        <v>1.26369</v>
      </c>
      <c r="AW25">
        <v>132.12517</v>
      </c>
      <c r="AX25">
        <v>74.866919999999993</v>
      </c>
      <c r="AY25">
        <v>31.844183000000001</v>
      </c>
      <c r="AZ25">
        <v>-0.54231910000000005</v>
      </c>
      <c r="BA25">
        <v>36.530796000000002</v>
      </c>
      <c r="BB25">
        <v>-0.15731911000000001</v>
      </c>
      <c r="BC25">
        <v>24.385338000000001</v>
      </c>
      <c r="BD25">
        <v>0</v>
      </c>
      <c r="BG25">
        <v>23</v>
      </c>
      <c r="BH25">
        <v>2.0341043000000001</v>
      </c>
      <c r="BI25">
        <v>98.058509999999998</v>
      </c>
      <c r="BJ25">
        <v>44.985965999999998</v>
      </c>
      <c r="BK25">
        <v>-0.74905339999999998</v>
      </c>
      <c r="BL25">
        <v>-1.0595526</v>
      </c>
      <c r="BM25">
        <v>19.413219999999999</v>
      </c>
      <c r="BN25">
        <v>1.1060471999999999</v>
      </c>
      <c r="BO25">
        <v>17.063852000000001</v>
      </c>
      <c r="BP25">
        <v>0</v>
      </c>
    </row>
    <row r="26" spans="1:68" x14ac:dyDescent="0.35">
      <c r="A26">
        <v>24</v>
      </c>
      <c r="B26">
        <v>3.6055980000000001</v>
      </c>
      <c r="C26">
        <v>146.59258</v>
      </c>
      <c r="D26">
        <v>91.278729999999996</v>
      </c>
      <c r="E26">
        <v>-1.4547161</v>
      </c>
      <c r="F26">
        <v>0.83048314000000001</v>
      </c>
      <c r="G26">
        <v>34.615383000000001</v>
      </c>
      <c r="H26">
        <v>0.88207316000000002</v>
      </c>
      <c r="I26">
        <v>40.717274000000003</v>
      </c>
      <c r="J26">
        <v>0</v>
      </c>
      <c r="L26" s="8"/>
      <c r="M26" s="8" t="s">
        <v>10</v>
      </c>
      <c r="N26" s="9">
        <f>PERCENTILE(X:X,0.25)</f>
        <v>1</v>
      </c>
      <c r="O26" s="9">
        <f t="shared" ref="O26:V26" si="20">PERCENTILE(Y:Y,0.25)</f>
        <v>99</v>
      </c>
      <c r="P26" s="9">
        <f t="shared" si="20"/>
        <v>62</v>
      </c>
      <c r="Q26" s="9">
        <f t="shared" si="20"/>
        <v>0</v>
      </c>
      <c r="R26" s="9">
        <f t="shared" si="20"/>
        <v>0</v>
      </c>
      <c r="S26" s="9">
        <f t="shared" si="20"/>
        <v>27.3</v>
      </c>
      <c r="T26" s="9">
        <f t="shared" si="20"/>
        <v>0.24374999999999999</v>
      </c>
      <c r="U26" s="9">
        <f t="shared" si="20"/>
        <v>24</v>
      </c>
      <c r="V26" s="9">
        <f t="shared" si="20"/>
        <v>0</v>
      </c>
      <c r="X26">
        <v>11</v>
      </c>
      <c r="Y26">
        <v>143</v>
      </c>
      <c r="Z26">
        <v>94</v>
      </c>
      <c r="AA26">
        <v>33</v>
      </c>
      <c r="AB26">
        <v>146</v>
      </c>
      <c r="AC26">
        <v>36.6</v>
      </c>
      <c r="AD26">
        <v>0.254</v>
      </c>
      <c r="AE26">
        <v>51</v>
      </c>
      <c r="AF26">
        <v>1</v>
      </c>
      <c r="AI26">
        <v>24</v>
      </c>
      <c r="AJ26">
        <v>-0.95214069999999995</v>
      </c>
      <c r="AK26">
        <v>51.964170000000003</v>
      </c>
      <c r="AL26">
        <v>23.612095</v>
      </c>
      <c r="AM26">
        <v>5.0834159999999997</v>
      </c>
      <c r="AN26">
        <v>1.5313367</v>
      </c>
      <c r="AO26">
        <v>12.110386</v>
      </c>
      <c r="AP26">
        <v>1.2434626</v>
      </c>
      <c r="AQ26">
        <v>4.0725392999999999</v>
      </c>
      <c r="AR26">
        <v>1</v>
      </c>
      <c r="AU26">
        <v>24</v>
      </c>
      <c r="AV26">
        <v>5.2425484999999998</v>
      </c>
      <c r="AW26">
        <v>77.044390000000007</v>
      </c>
      <c r="AX26">
        <v>58.711661999999997</v>
      </c>
      <c r="AY26">
        <v>28.310352000000002</v>
      </c>
      <c r="AZ26">
        <v>-0.56642013999999996</v>
      </c>
      <c r="BA26">
        <v>32.095978000000002</v>
      </c>
      <c r="BB26">
        <v>0.16765969</v>
      </c>
      <c r="BC26">
        <v>44.932673999999999</v>
      </c>
      <c r="BD26">
        <v>1</v>
      </c>
      <c r="BG26">
        <v>24</v>
      </c>
      <c r="BH26">
        <v>4.5641055000000001</v>
      </c>
      <c r="BI26">
        <v>78.134690000000006</v>
      </c>
      <c r="BJ26">
        <v>50.37697</v>
      </c>
      <c r="BK26">
        <v>-0.52304565999999997</v>
      </c>
      <c r="BL26">
        <v>-3.6631524999999998E-2</v>
      </c>
      <c r="BM26">
        <v>22.547688000000001</v>
      </c>
      <c r="BN26">
        <v>0.64814620000000001</v>
      </c>
      <c r="BO26">
        <v>20.784067</v>
      </c>
      <c r="BP26">
        <v>0</v>
      </c>
    </row>
    <row r="27" spans="1:68" x14ac:dyDescent="0.35">
      <c r="A27">
        <v>25</v>
      </c>
      <c r="B27">
        <v>4.1399182999999997</v>
      </c>
      <c r="C27">
        <v>35.844029999999997</v>
      </c>
      <c r="D27">
        <v>30.286937999999999</v>
      </c>
      <c r="E27">
        <v>3.5391104000000002</v>
      </c>
      <c r="F27">
        <v>9.127993</v>
      </c>
      <c r="G27">
        <v>14.317128</v>
      </c>
      <c r="H27">
        <v>0.17240130000000001</v>
      </c>
      <c r="I27">
        <v>28.073353000000001</v>
      </c>
      <c r="J27">
        <v>1</v>
      </c>
      <c r="L27" s="10" t="s">
        <v>170</v>
      </c>
      <c r="M27" s="10" t="s">
        <v>9</v>
      </c>
      <c r="N27" s="11">
        <f>PERCENTILE(B:B,0.75)</f>
        <v>3.1215446999999998</v>
      </c>
      <c r="O27" s="11">
        <f t="shared" ref="O27:V27" si="21">PERCENTILE(C:C,0.75)</f>
        <v>150.45766499999999</v>
      </c>
      <c r="P27" s="11">
        <f t="shared" si="21"/>
        <v>85.227945000000005</v>
      </c>
      <c r="Q27" s="11">
        <f t="shared" si="21"/>
        <v>30.849220500000001</v>
      </c>
      <c r="R27" s="11">
        <f t="shared" si="21"/>
        <v>114.6546235</v>
      </c>
      <c r="S27" s="11">
        <f t="shared" si="21"/>
        <v>37.578121000000003</v>
      </c>
      <c r="T27" s="11">
        <f t="shared" si="21"/>
        <v>1.2764479500000001</v>
      </c>
      <c r="U27" s="11">
        <f t="shared" si="21"/>
        <v>41.261447000000004</v>
      </c>
      <c r="V27" s="11">
        <f t="shared" si="21"/>
        <v>1</v>
      </c>
      <c r="W27" s="1"/>
      <c r="X27">
        <v>10</v>
      </c>
      <c r="Y27">
        <v>125</v>
      </c>
      <c r="Z27">
        <v>70</v>
      </c>
      <c r="AA27">
        <v>26</v>
      </c>
      <c r="AB27">
        <v>115</v>
      </c>
      <c r="AC27">
        <v>31.1</v>
      </c>
      <c r="AD27">
        <v>0.20499999999999999</v>
      </c>
      <c r="AE27">
        <v>41</v>
      </c>
      <c r="AF27">
        <v>1</v>
      </c>
      <c r="AI27">
        <v>25</v>
      </c>
      <c r="AJ27">
        <v>-1.6151492999999999</v>
      </c>
      <c r="AK27">
        <v>101.16332</v>
      </c>
      <c r="AL27">
        <v>53.522019999999998</v>
      </c>
      <c r="AM27">
        <v>22.052225</v>
      </c>
      <c r="AN27">
        <v>0.34580509999999998</v>
      </c>
      <c r="AO27">
        <v>23.458918000000001</v>
      </c>
      <c r="AP27">
        <v>0.40020275</v>
      </c>
      <c r="AQ27">
        <v>18.618979</v>
      </c>
      <c r="AR27">
        <v>0</v>
      </c>
      <c r="AU27">
        <v>25</v>
      </c>
      <c r="AV27">
        <v>4.6369714999999996</v>
      </c>
      <c r="AW27">
        <v>139.43790999999999</v>
      </c>
      <c r="AX27">
        <v>88.300156000000001</v>
      </c>
      <c r="AY27">
        <v>-1.1065784999999999</v>
      </c>
      <c r="AZ27">
        <v>-1.3115764999999999</v>
      </c>
      <c r="BA27">
        <v>33.673670000000001</v>
      </c>
      <c r="BB27">
        <v>0.49543779999999998</v>
      </c>
      <c r="BC27">
        <v>55.096325</v>
      </c>
      <c r="BD27">
        <v>1</v>
      </c>
      <c r="BG27">
        <v>25</v>
      </c>
      <c r="BH27">
        <v>5.8684015</v>
      </c>
      <c r="BI27">
        <v>108.90690600000001</v>
      </c>
      <c r="BJ27">
        <v>73.238014000000007</v>
      </c>
      <c r="BK27">
        <v>23.762526000000001</v>
      </c>
      <c r="BL27">
        <v>101.62179999999999</v>
      </c>
      <c r="BM27">
        <v>27.873297000000001</v>
      </c>
      <c r="BN27">
        <v>2.8366175</v>
      </c>
      <c r="BO27">
        <v>37.480640000000001</v>
      </c>
      <c r="BP27">
        <v>1</v>
      </c>
    </row>
    <row r="28" spans="1:68" x14ac:dyDescent="0.35">
      <c r="A28">
        <v>26</v>
      </c>
      <c r="B28">
        <v>5.1818223000000003</v>
      </c>
      <c r="C28">
        <v>179.03708</v>
      </c>
      <c r="D28">
        <v>111.24186</v>
      </c>
      <c r="E28">
        <v>-5.1201844000000003</v>
      </c>
      <c r="F28">
        <v>1.0002207999999999</v>
      </c>
      <c r="G28">
        <v>44.984529999999999</v>
      </c>
      <c r="H28">
        <v>1.0420134000000001</v>
      </c>
      <c r="I28">
        <v>56.396144999999997</v>
      </c>
      <c r="J28">
        <v>0</v>
      </c>
      <c r="L28" s="6"/>
      <c r="M28" s="6" t="s">
        <v>164</v>
      </c>
      <c r="N28" s="1">
        <f>PERCENTILE(AJ:AJ,0.75)</f>
        <v>2.8136007249999997</v>
      </c>
      <c r="O28" s="1">
        <f t="shared" ref="O28:V28" si="22">PERCENTILE(AK:AK,0.75)</f>
        <v>128.1027235</v>
      </c>
      <c r="P28" s="1">
        <f t="shared" si="22"/>
        <v>84.568227500000006</v>
      </c>
      <c r="Q28" s="1">
        <f t="shared" si="22"/>
        <v>21.384629749999998</v>
      </c>
      <c r="R28" s="1">
        <f t="shared" si="22"/>
        <v>2.8707913</v>
      </c>
      <c r="S28" s="1">
        <f t="shared" si="22"/>
        <v>34.581903500000003</v>
      </c>
      <c r="T28" s="1">
        <f t="shared" si="22"/>
        <v>2.0351122749999999</v>
      </c>
      <c r="U28" s="1">
        <f t="shared" si="22"/>
        <v>38.580410000000001</v>
      </c>
      <c r="V28" s="1">
        <f t="shared" si="22"/>
        <v>1</v>
      </c>
      <c r="X28">
        <v>7</v>
      </c>
      <c r="Y28">
        <v>147</v>
      </c>
      <c r="Z28">
        <v>76</v>
      </c>
      <c r="AA28">
        <v>0</v>
      </c>
      <c r="AB28">
        <v>0</v>
      </c>
      <c r="AC28">
        <v>39.4</v>
      </c>
      <c r="AD28">
        <v>0.25700000000000001</v>
      </c>
      <c r="AE28">
        <v>43</v>
      </c>
      <c r="AF28">
        <v>1</v>
      </c>
      <c r="AI28">
        <v>26</v>
      </c>
      <c r="AJ28">
        <v>-2.9216267999999999</v>
      </c>
      <c r="AK28">
        <v>57.836575000000003</v>
      </c>
      <c r="AL28">
        <v>10.278703</v>
      </c>
      <c r="AM28">
        <v>3.7698445</v>
      </c>
      <c r="AN28">
        <v>1.7381139000000001</v>
      </c>
      <c r="AO28">
        <v>9.6255129999999998</v>
      </c>
      <c r="AP28">
        <v>1.6869318</v>
      </c>
      <c r="AQ28">
        <v>11.024303</v>
      </c>
      <c r="AR28">
        <v>1</v>
      </c>
      <c r="AU28">
        <v>26</v>
      </c>
      <c r="AV28">
        <v>9.0122269999999993</v>
      </c>
      <c r="AW28">
        <v>183.2501</v>
      </c>
      <c r="AX28">
        <v>125.56574999999999</v>
      </c>
      <c r="AY28">
        <v>57.76782</v>
      </c>
      <c r="AZ28">
        <v>-1.7006163999999999</v>
      </c>
      <c r="BA28">
        <v>54.922629999999998</v>
      </c>
      <c r="BB28">
        <v>1.1113337999999999</v>
      </c>
      <c r="BC28">
        <v>89.649820000000005</v>
      </c>
      <c r="BD28">
        <v>1</v>
      </c>
      <c r="BG28">
        <v>26</v>
      </c>
      <c r="BH28">
        <v>4.0610160000000004</v>
      </c>
      <c r="BI28">
        <v>89.897189999999995</v>
      </c>
      <c r="BJ28">
        <v>95.382649999999998</v>
      </c>
      <c r="BK28">
        <v>42.698720000000002</v>
      </c>
      <c r="BL28">
        <v>78.192986000000005</v>
      </c>
      <c r="BM28">
        <v>50.260227</v>
      </c>
      <c r="BN28">
        <v>2.6747006999999998</v>
      </c>
      <c r="BO28">
        <v>30.506568999999999</v>
      </c>
      <c r="BP28">
        <v>0</v>
      </c>
    </row>
    <row r="29" spans="1:68" x14ac:dyDescent="0.35">
      <c r="A29">
        <v>27</v>
      </c>
      <c r="B29">
        <v>2.5305240000000002</v>
      </c>
      <c r="C29">
        <v>117.64400000000001</v>
      </c>
      <c r="D29">
        <v>67.660489999999996</v>
      </c>
      <c r="E29">
        <v>1.4019073</v>
      </c>
      <c r="F29">
        <v>0.7738178</v>
      </c>
      <c r="G29">
        <v>23.576502000000001</v>
      </c>
      <c r="H29">
        <v>0.2604997</v>
      </c>
      <c r="I29">
        <v>26.035285999999999</v>
      </c>
      <c r="J29">
        <v>1</v>
      </c>
      <c r="L29" s="6"/>
      <c r="M29" s="6" t="s">
        <v>180</v>
      </c>
      <c r="N29" s="1">
        <f>PERCENTILE(BH:BH,0.75)</f>
        <v>5.9433937500000003</v>
      </c>
      <c r="O29" s="1">
        <f t="shared" ref="O29:V29" si="23">PERCENTILE(BI:BI,0.75)</f>
        <v>145.44414749999999</v>
      </c>
      <c r="P29" s="1">
        <f t="shared" si="23"/>
        <v>90.160832499999998</v>
      </c>
      <c r="Q29" s="1">
        <f t="shared" si="23"/>
        <v>31.485039750000002</v>
      </c>
      <c r="R29" s="1">
        <f t="shared" si="23"/>
        <v>138.42249000000001</v>
      </c>
      <c r="S29" s="1">
        <f t="shared" si="23"/>
        <v>40.428025500000004</v>
      </c>
      <c r="T29" s="1">
        <f t="shared" si="23"/>
        <v>2.6841102999999999</v>
      </c>
      <c r="U29" s="1">
        <f t="shared" si="23"/>
        <v>40.498111250000001</v>
      </c>
      <c r="V29" s="1">
        <f t="shared" si="23"/>
        <v>1</v>
      </c>
      <c r="X29">
        <v>1</v>
      </c>
      <c r="Y29">
        <v>97</v>
      </c>
      <c r="Z29">
        <v>66</v>
      </c>
      <c r="AA29">
        <v>15</v>
      </c>
      <c r="AB29">
        <v>140</v>
      </c>
      <c r="AC29">
        <v>23.2</v>
      </c>
      <c r="AD29">
        <v>0.48699999999999999</v>
      </c>
      <c r="AE29">
        <v>22</v>
      </c>
      <c r="AF29">
        <v>0</v>
      </c>
      <c r="AI29">
        <v>27</v>
      </c>
      <c r="AJ29">
        <v>6.7127674999999998E-2</v>
      </c>
      <c r="AK29">
        <v>16.973692</v>
      </c>
      <c r="AL29">
        <v>7.4315987000000003</v>
      </c>
      <c r="AM29">
        <v>3.7201943000000002</v>
      </c>
      <c r="AN29">
        <v>1.3785383</v>
      </c>
      <c r="AO29">
        <v>4.3552923000000003</v>
      </c>
      <c r="AP29">
        <v>0.87659377000000005</v>
      </c>
      <c r="AQ29">
        <v>4.4595203000000003</v>
      </c>
      <c r="AR29">
        <v>0</v>
      </c>
      <c r="AU29">
        <v>27</v>
      </c>
      <c r="AV29">
        <v>5.6549069999999997</v>
      </c>
      <c r="AW29">
        <v>93.299599999999998</v>
      </c>
      <c r="AX29">
        <v>73.70393</v>
      </c>
      <c r="AY29">
        <v>40.360137999999999</v>
      </c>
      <c r="AZ29">
        <v>-1.0817578999999999</v>
      </c>
      <c r="BA29">
        <v>46.792575999999997</v>
      </c>
      <c r="BB29">
        <v>0.14741455000000001</v>
      </c>
      <c r="BC29">
        <v>42.52422</v>
      </c>
      <c r="BD29">
        <v>0</v>
      </c>
      <c r="BG29">
        <v>27</v>
      </c>
      <c r="BH29">
        <v>1.201719</v>
      </c>
      <c r="BI29">
        <v>49.418640000000003</v>
      </c>
      <c r="BJ29">
        <v>44.860366999999997</v>
      </c>
      <c r="BK29">
        <v>21.430807000000001</v>
      </c>
      <c r="BL29">
        <v>44.740699999999997</v>
      </c>
      <c r="BM29">
        <v>24.390263000000001</v>
      </c>
      <c r="BN29">
        <v>1.389659</v>
      </c>
      <c r="BO29">
        <v>12.371669000000001</v>
      </c>
      <c r="BP29">
        <v>0</v>
      </c>
    </row>
    <row r="30" spans="1:68" x14ac:dyDescent="0.35">
      <c r="A30">
        <v>28</v>
      </c>
      <c r="B30">
        <v>1.3792101999999999</v>
      </c>
      <c r="C30">
        <v>154.5223</v>
      </c>
      <c r="D30">
        <v>96.610016000000002</v>
      </c>
      <c r="E30">
        <v>29.101154000000001</v>
      </c>
      <c r="F30">
        <v>1.2583985</v>
      </c>
      <c r="G30">
        <v>34.631374000000001</v>
      </c>
      <c r="H30">
        <v>1.3939031</v>
      </c>
      <c r="I30">
        <v>49.883785000000003</v>
      </c>
      <c r="J30">
        <v>0</v>
      </c>
      <c r="L30" s="8"/>
      <c r="M30" s="8" t="s">
        <v>10</v>
      </c>
      <c r="N30" s="12">
        <f>PERCENTILE(X:X,0.75)</f>
        <v>6</v>
      </c>
      <c r="O30" s="12">
        <f t="shared" ref="O30:V30" si="24">PERCENTILE(Y:Y,0.75)</f>
        <v>140.25</v>
      </c>
      <c r="P30" s="12">
        <f t="shared" si="24"/>
        <v>80</v>
      </c>
      <c r="Q30" s="12">
        <f t="shared" si="24"/>
        <v>32</v>
      </c>
      <c r="R30" s="12">
        <f t="shared" si="24"/>
        <v>127.25</v>
      </c>
      <c r="S30" s="12">
        <f t="shared" si="24"/>
        <v>36.6</v>
      </c>
      <c r="T30" s="12">
        <f t="shared" si="24"/>
        <v>0.62624999999999997</v>
      </c>
      <c r="U30" s="12">
        <f t="shared" si="24"/>
        <v>41</v>
      </c>
      <c r="V30" s="12">
        <f t="shared" si="24"/>
        <v>1</v>
      </c>
      <c r="X30">
        <v>13</v>
      </c>
      <c r="Y30">
        <v>145</v>
      </c>
      <c r="Z30">
        <v>82</v>
      </c>
      <c r="AA30">
        <v>19</v>
      </c>
      <c r="AB30">
        <v>110</v>
      </c>
      <c r="AC30">
        <v>22.2</v>
      </c>
      <c r="AD30">
        <v>0.245</v>
      </c>
      <c r="AE30">
        <v>57</v>
      </c>
      <c r="AF30">
        <v>0</v>
      </c>
      <c r="AI30">
        <v>28</v>
      </c>
      <c r="AJ30">
        <v>-3.7169557000000002</v>
      </c>
      <c r="AK30">
        <v>96.250140000000002</v>
      </c>
      <c r="AL30">
        <v>72.585679999999996</v>
      </c>
      <c r="AM30">
        <v>26.643972000000002</v>
      </c>
      <c r="AN30">
        <v>5.9201730000000001</v>
      </c>
      <c r="AO30">
        <v>33.959713000000001</v>
      </c>
      <c r="AP30">
        <v>1.9071629999999999</v>
      </c>
      <c r="AQ30">
        <v>12.4994955</v>
      </c>
      <c r="AR30">
        <v>0</v>
      </c>
      <c r="AU30">
        <v>28</v>
      </c>
      <c r="AV30">
        <v>2.6105304999999999E-2</v>
      </c>
      <c r="AW30">
        <v>67.669623999999999</v>
      </c>
      <c r="AX30">
        <v>48.185319999999997</v>
      </c>
      <c r="AY30">
        <v>-0.27520381999999999</v>
      </c>
      <c r="AZ30">
        <v>-5.4850219999999998E-2</v>
      </c>
      <c r="BA30">
        <v>27.849450000000001</v>
      </c>
      <c r="BB30">
        <v>-0.68934200000000001</v>
      </c>
      <c r="BC30">
        <v>15.605898</v>
      </c>
      <c r="BD30">
        <v>0</v>
      </c>
      <c r="BG30">
        <v>28</v>
      </c>
      <c r="BH30">
        <v>1.0335080999999999</v>
      </c>
      <c r="BI30">
        <v>166.88427999999999</v>
      </c>
      <c r="BJ30">
        <v>106.84235</v>
      </c>
      <c r="BK30">
        <v>54.029029999999999</v>
      </c>
      <c r="BL30">
        <v>121.03404</v>
      </c>
      <c r="BM30">
        <v>57.675884000000003</v>
      </c>
      <c r="BN30">
        <v>3.3291279999999999</v>
      </c>
      <c r="BO30">
        <v>24.204943</v>
      </c>
      <c r="BP30">
        <v>1</v>
      </c>
    </row>
    <row r="31" spans="1:68" x14ac:dyDescent="0.35">
      <c r="A31">
        <v>29</v>
      </c>
      <c r="B31">
        <v>0.98066074000000003</v>
      </c>
      <c r="C31">
        <v>145.83950999999999</v>
      </c>
      <c r="D31">
        <v>88.357370000000003</v>
      </c>
      <c r="E31">
        <v>13.405206</v>
      </c>
      <c r="F31">
        <v>0.68524735999999997</v>
      </c>
      <c r="G31">
        <v>21.235464</v>
      </c>
      <c r="H31">
        <v>0.18694591999999999</v>
      </c>
      <c r="I31">
        <v>31.475878000000002</v>
      </c>
      <c r="J31">
        <v>1</v>
      </c>
      <c r="N31" s="1"/>
      <c r="O31" s="1"/>
      <c r="P31" s="1"/>
      <c r="Q31" s="1"/>
      <c r="R31" s="1"/>
      <c r="S31" s="1"/>
      <c r="T31" s="1"/>
      <c r="U31" s="1"/>
      <c r="V31" s="1"/>
      <c r="X31">
        <v>5</v>
      </c>
      <c r="Y31">
        <v>117</v>
      </c>
      <c r="Z31">
        <v>92</v>
      </c>
      <c r="AA31">
        <v>0</v>
      </c>
      <c r="AB31">
        <v>0</v>
      </c>
      <c r="AC31">
        <v>34.1</v>
      </c>
      <c r="AD31">
        <v>0.33700000000000002</v>
      </c>
      <c r="AE31">
        <v>38</v>
      </c>
      <c r="AF31">
        <v>0</v>
      </c>
      <c r="AI31">
        <v>29</v>
      </c>
      <c r="AJ31">
        <v>2.4183333</v>
      </c>
      <c r="AK31">
        <v>136.83524</v>
      </c>
      <c r="AL31">
        <v>99.364975000000001</v>
      </c>
      <c r="AM31">
        <v>-0.99016890000000002</v>
      </c>
      <c r="AN31">
        <v>0.77427789999999996</v>
      </c>
      <c r="AO31">
        <v>38.571953000000001</v>
      </c>
      <c r="AP31">
        <v>1.5939939999999999</v>
      </c>
      <c r="AQ31">
        <v>41.692419999999998</v>
      </c>
      <c r="AR31">
        <v>1</v>
      </c>
      <c r="AU31">
        <v>29</v>
      </c>
      <c r="AV31">
        <v>4.6282449999999997</v>
      </c>
      <c r="AW31">
        <v>142.64003</v>
      </c>
      <c r="AX31">
        <v>82.464560000000006</v>
      </c>
      <c r="AY31">
        <v>46.203296999999999</v>
      </c>
      <c r="AZ31">
        <v>-1.0760639000000001</v>
      </c>
      <c r="BA31">
        <v>50.977882000000001</v>
      </c>
      <c r="BB31">
        <v>0.26326746000000001</v>
      </c>
      <c r="BC31">
        <v>39.769385999999997</v>
      </c>
      <c r="BD31">
        <v>0</v>
      </c>
      <c r="BG31">
        <v>29</v>
      </c>
      <c r="BH31">
        <v>11.883661</v>
      </c>
      <c r="BI31">
        <v>185.05207999999999</v>
      </c>
      <c r="BJ31">
        <v>127.05898999999999</v>
      </c>
      <c r="BK31">
        <v>-2.9416850000000001</v>
      </c>
      <c r="BL31">
        <v>0.16204621</v>
      </c>
      <c r="BM31">
        <v>57.649914000000003</v>
      </c>
      <c r="BN31">
        <v>1.3288226999999999</v>
      </c>
      <c r="BO31">
        <v>49.712400000000002</v>
      </c>
      <c r="BP31">
        <v>0</v>
      </c>
    </row>
    <row r="32" spans="1:68" x14ac:dyDescent="0.35">
      <c r="A32">
        <v>30</v>
      </c>
      <c r="B32">
        <v>0.93485439999999997</v>
      </c>
      <c r="C32">
        <v>54.543273999999997</v>
      </c>
      <c r="D32">
        <v>42.902312999999999</v>
      </c>
      <c r="E32">
        <v>6.1948740000000004</v>
      </c>
      <c r="F32">
        <v>0.3292852</v>
      </c>
      <c r="G32">
        <v>9.8435600000000001</v>
      </c>
      <c r="H32">
        <v>0.38679522</v>
      </c>
      <c r="I32">
        <v>22.915455000000001</v>
      </c>
      <c r="J32">
        <v>0</v>
      </c>
      <c r="L32" s="16"/>
      <c r="M32" s="16"/>
      <c r="N32" s="16" t="s">
        <v>0</v>
      </c>
      <c r="O32" s="16" t="s">
        <v>1</v>
      </c>
      <c r="P32" s="16" t="s">
        <v>2</v>
      </c>
      <c r="Q32" s="16" t="s">
        <v>3</v>
      </c>
      <c r="R32" s="16" t="s">
        <v>4</v>
      </c>
      <c r="S32" s="16" t="s">
        <v>5</v>
      </c>
      <c r="T32" s="16" t="s">
        <v>6</v>
      </c>
      <c r="U32" s="16" t="s">
        <v>7</v>
      </c>
      <c r="V32" s="16" t="s">
        <v>8</v>
      </c>
      <c r="X32">
        <v>5</v>
      </c>
      <c r="Y32">
        <v>109</v>
      </c>
      <c r="Z32">
        <v>75</v>
      </c>
      <c r="AA32">
        <v>26</v>
      </c>
      <c r="AB32">
        <v>0</v>
      </c>
      <c r="AC32">
        <v>36</v>
      </c>
      <c r="AD32">
        <v>0.54600000000000004</v>
      </c>
      <c r="AE32">
        <v>60</v>
      </c>
      <c r="AF32">
        <v>0</v>
      </c>
      <c r="AI32">
        <v>30</v>
      </c>
      <c r="AJ32">
        <v>-2.3080558999999998</v>
      </c>
      <c r="AK32">
        <v>56.889538000000002</v>
      </c>
      <c r="AL32">
        <v>-4.0977626000000003</v>
      </c>
      <c r="AM32">
        <v>-3.6106853000000001</v>
      </c>
      <c r="AN32">
        <v>-1.2886997</v>
      </c>
      <c r="AO32">
        <v>6.5405300000000004</v>
      </c>
      <c r="AP32">
        <v>-0.21595922000000001</v>
      </c>
      <c r="AQ32">
        <v>13.929163000000001</v>
      </c>
      <c r="AR32">
        <v>0</v>
      </c>
      <c r="AU32">
        <v>30</v>
      </c>
      <c r="AV32">
        <v>3.5146080999999998</v>
      </c>
      <c r="AW32">
        <v>107.85876</v>
      </c>
      <c r="AX32">
        <v>49.771680000000003</v>
      </c>
      <c r="AY32">
        <v>24.329767</v>
      </c>
      <c r="AZ32">
        <v>-0.37234341999999998</v>
      </c>
      <c r="BA32">
        <v>24.287769999999998</v>
      </c>
      <c r="BB32">
        <v>6.2359526999999998E-2</v>
      </c>
      <c r="BC32">
        <v>39.826873999999997</v>
      </c>
      <c r="BD32">
        <v>1</v>
      </c>
      <c r="BG32">
        <v>30</v>
      </c>
      <c r="BH32">
        <v>6.6756196000000001</v>
      </c>
      <c r="BI32">
        <v>88.258223999999998</v>
      </c>
      <c r="BJ32">
        <v>82.80171</v>
      </c>
      <c r="BK32">
        <v>29.357389999999999</v>
      </c>
      <c r="BL32">
        <v>-0.33364493000000001</v>
      </c>
      <c r="BM32">
        <v>34.547504000000004</v>
      </c>
      <c r="BN32">
        <v>1.1812320999999999</v>
      </c>
      <c r="BO32">
        <v>43.750410000000002</v>
      </c>
      <c r="BP32">
        <v>0</v>
      </c>
    </row>
    <row r="33" spans="1:68" x14ac:dyDescent="0.35">
      <c r="A33">
        <v>31</v>
      </c>
      <c r="B33">
        <v>-1.0627838000000001</v>
      </c>
      <c r="C33">
        <v>55.243510000000001</v>
      </c>
      <c r="D33">
        <v>45.672066000000001</v>
      </c>
      <c r="E33">
        <v>25.615487999999999</v>
      </c>
      <c r="F33">
        <v>43.043399999999998</v>
      </c>
      <c r="G33">
        <v>23.12846</v>
      </c>
      <c r="H33">
        <v>1.0146511</v>
      </c>
      <c r="I33">
        <v>14.443346</v>
      </c>
      <c r="J33">
        <v>0</v>
      </c>
      <c r="L33" s="10" t="s">
        <v>15</v>
      </c>
      <c r="M33" s="10" t="s">
        <v>0</v>
      </c>
      <c r="N33" s="13">
        <f>CORREL($B:$B,B:B)</f>
        <v>1.0000000000000002</v>
      </c>
      <c r="O33" s="13">
        <f t="shared" ref="O33:V33" si="25">CORREL($B:$B,C:C)</f>
        <v>-2.3298183247688252E-2</v>
      </c>
      <c r="P33" s="13">
        <f t="shared" si="25"/>
        <v>4.9258538592047589E-2</v>
      </c>
      <c r="Q33" s="13">
        <f t="shared" si="25"/>
        <v>-2.6005611271998384E-2</v>
      </c>
      <c r="R33" s="13">
        <f t="shared" si="25"/>
        <v>-9.5640816948797183E-2</v>
      </c>
      <c r="S33" s="13">
        <f t="shared" si="25"/>
        <v>7.9680471944997527E-2</v>
      </c>
      <c r="T33" s="13">
        <f t="shared" si="25"/>
        <v>-0.40852641848592403</v>
      </c>
      <c r="U33" s="13">
        <f t="shared" si="25"/>
        <v>0.33309166518990591</v>
      </c>
      <c r="V33" s="13">
        <f t="shared" si="25"/>
        <v>0.42684832330569783</v>
      </c>
      <c r="X33">
        <v>3</v>
      </c>
      <c r="Y33">
        <v>158</v>
      </c>
      <c r="Z33">
        <v>76</v>
      </c>
      <c r="AA33">
        <v>36</v>
      </c>
      <c r="AB33">
        <v>245</v>
      </c>
      <c r="AC33">
        <v>31.6</v>
      </c>
      <c r="AD33">
        <v>0.85099999999999998</v>
      </c>
      <c r="AE33">
        <v>28</v>
      </c>
      <c r="AF33">
        <v>1</v>
      </c>
      <c r="AI33">
        <v>31</v>
      </c>
      <c r="AJ33">
        <v>1.5798888</v>
      </c>
      <c r="AK33">
        <v>102.30147599999999</v>
      </c>
      <c r="AL33">
        <v>47.321823000000002</v>
      </c>
      <c r="AM33">
        <v>1.1240157</v>
      </c>
      <c r="AN33">
        <v>0.14618980000000001</v>
      </c>
      <c r="AO33">
        <v>20.776253000000001</v>
      </c>
      <c r="AP33">
        <v>0.71455526000000003</v>
      </c>
      <c r="AQ33">
        <v>17.036822999999998</v>
      </c>
      <c r="AR33">
        <v>1</v>
      </c>
      <c r="AU33">
        <v>31</v>
      </c>
      <c r="AV33">
        <v>2.5782025000000002</v>
      </c>
      <c r="AW33">
        <v>54.210599999999999</v>
      </c>
      <c r="AX33">
        <v>21.45018</v>
      </c>
      <c r="AY33">
        <v>-0.57826829999999996</v>
      </c>
      <c r="AZ33">
        <v>-0.15485740000000001</v>
      </c>
      <c r="BA33">
        <v>13.656040000000001</v>
      </c>
      <c r="BB33">
        <v>-0.15190512</v>
      </c>
      <c r="BC33">
        <v>13.766211999999999</v>
      </c>
      <c r="BD33">
        <v>1</v>
      </c>
      <c r="BG33">
        <v>31</v>
      </c>
      <c r="BH33">
        <v>6.5393720000000002</v>
      </c>
      <c r="BI33">
        <v>128.29916</v>
      </c>
      <c r="BJ33">
        <v>73.556624999999997</v>
      </c>
      <c r="BK33">
        <v>-0.5592956</v>
      </c>
      <c r="BL33">
        <v>0.36793100000000001</v>
      </c>
      <c r="BM33">
        <v>31.650848</v>
      </c>
      <c r="BN33">
        <v>0.9800373</v>
      </c>
      <c r="BO33">
        <v>33.938324000000001</v>
      </c>
      <c r="BP33">
        <v>0</v>
      </c>
    </row>
    <row r="34" spans="1:68" x14ac:dyDescent="0.35">
      <c r="A34">
        <v>32</v>
      </c>
      <c r="B34">
        <v>4.5925206999999997</v>
      </c>
      <c r="C34">
        <v>225.64667</v>
      </c>
      <c r="D34">
        <v>96.293779999999998</v>
      </c>
      <c r="E34">
        <v>63.575854999999997</v>
      </c>
      <c r="F34">
        <v>145.92035000000001</v>
      </c>
      <c r="G34">
        <v>61.193539999999999</v>
      </c>
      <c r="H34">
        <v>1.3789769999999999</v>
      </c>
      <c r="I34">
        <v>56.418956999999999</v>
      </c>
      <c r="J34">
        <v>1</v>
      </c>
      <c r="L34" s="6" t="s">
        <v>9</v>
      </c>
      <c r="M34" s="6" t="s">
        <v>1</v>
      </c>
      <c r="N34" s="7">
        <f>CORREL($C:$C,B:B)</f>
        <v>-2.3298183247688252E-2</v>
      </c>
      <c r="O34" s="7">
        <f t="shared" ref="O34:V34" si="26">CORREL($C:$C,C:C)</f>
        <v>0.99999999999999989</v>
      </c>
      <c r="P34" s="7">
        <f t="shared" si="26"/>
        <v>0.84994717347587867</v>
      </c>
      <c r="Q34" s="7">
        <f t="shared" si="26"/>
        <v>0.56616386156214782</v>
      </c>
      <c r="R34" s="7">
        <f t="shared" si="26"/>
        <v>0.59964801158178682</v>
      </c>
      <c r="S34" s="7">
        <f t="shared" si="26"/>
        <v>0.85634758742841977</v>
      </c>
      <c r="T34" s="7">
        <f t="shared" si="26"/>
        <v>0.6054338424274901</v>
      </c>
      <c r="U34" s="7">
        <f t="shared" si="26"/>
        <v>0.84094761083864689</v>
      </c>
      <c r="V34" s="7">
        <f t="shared" si="26"/>
        <v>0.16026453840512619</v>
      </c>
      <c r="X34">
        <v>3</v>
      </c>
      <c r="Y34">
        <v>88</v>
      </c>
      <c r="Z34">
        <v>58</v>
      </c>
      <c r="AA34">
        <v>11</v>
      </c>
      <c r="AB34">
        <v>54</v>
      </c>
      <c r="AC34">
        <v>24.8</v>
      </c>
      <c r="AD34">
        <v>0.26700000000000002</v>
      </c>
      <c r="AE34">
        <v>22</v>
      </c>
      <c r="AF34">
        <v>0</v>
      </c>
      <c r="AI34">
        <v>32</v>
      </c>
      <c r="AJ34">
        <v>1.3824270000000001</v>
      </c>
      <c r="AK34">
        <v>139.79237000000001</v>
      </c>
      <c r="AL34">
        <v>97.294049999999999</v>
      </c>
      <c r="AM34">
        <v>60.025959999999998</v>
      </c>
      <c r="AN34">
        <v>37.192900000000002</v>
      </c>
      <c r="AO34">
        <v>45.33437</v>
      </c>
      <c r="AP34">
        <v>4.3109035000000002</v>
      </c>
      <c r="AQ34">
        <v>50.643234</v>
      </c>
      <c r="AR34">
        <v>0</v>
      </c>
      <c r="AU34">
        <v>32</v>
      </c>
      <c r="AV34">
        <v>-0.20668012999999999</v>
      </c>
      <c r="AW34">
        <v>80.270020000000002</v>
      </c>
      <c r="AX34">
        <v>35.232745999999999</v>
      </c>
      <c r="AY34">
        <v>10.384517000000001</v>
      </c>
      <c r="AZ34">
        <v>-4.6553753000000003E-2</v>
      </c>
      <c r="BA34">
        <v>26.357600000000001</v>
      </c>
      <c r="BB34">
        <v>-0.68374133000000004</v>
      </c>
      <c r="BC34">
        <v>15.024931</v>
      </c>
      <c r="BD34">
        <v>0</v>
      </c>
      <c r="BG34">
        <v>32</v>
      </c>
      <c r="BH34">
        <v>2.9094136000000002</v>
      </c>
      <c r="BI34">
        <v>200.48830000000001</v>
      </c>
      <c r="BJ34">
        <v>110.12054000000001</v>
      </c>
      <c r="BK34">
        <v>61.668399999999998</v>
      </c>
      <c r="BL34">
        <v>280.38042999999999</v>
      </c>
      <c r="BM34">
        <v>69.263149999999996</v>
      </c>
      <c r="BN34">
        <v>4.3984670000000001</v>
      </c>
      <c r="BO34">
        <v>37.990169999999999</v>
      </c>
      <c r="BP34">
        <v>1</v>
      </c>
    </row>
    <row r="35" spans="1:68" x14ac:dyDescent="0.35">
      <c r="A35">
        <v>33</v>
      </c>
      <c r="B35">
        <v>8.7677099999999992</v>
      </c>
      <c r="C35">
        <v>104.8618</v>
      </c>
      <c r="D35">
        <v>77.21557</v>
      </c>
      <c r="E35">
        <v>12.427087999999999</v>
      </c>
      <c r="F35">
        <v>0.62276279999999995</v>
      </c>
      <c r="G35">
        <v>34.144694999999999</v>
      </c>
      <c r="H35">
        <v>0.21365702</v>
      </c>
      <c r="I35">
        <v>53.492319999999999</v>
      </c>
      <c r="J35">
        <v>1</v>
      </c>
      <c r="L35" s="6"/>
      <c r="M35" s="6" t="s">
        <v>2</v>
      </c>
      <c r="N35" s="7">
        <f>CORREL($D:$D,B:B)</f>
        <v>4.9258538592047589E-2</v>
      </c>
      <c r="O35" s="7">
        <f t="shared" ref="O35:V35" si="27">CORREL($D:$D,C:C)</f>
        <v>0.84994717347587867</v>
      </c>
      <c r="P35" s="7">
        <f t="shared" si="27"/>
        <v>1.0000000000000002</v>
      </c>
      <c r="Q35" s="7">
        <f t="shared" si="27"/>
        <v>0.56553406115669769</v>
      </c>
      <c r="R35" s="7">
        <f t="shared" si="27"/>
        <v>0.45848617073753067</v>
      </c>
      <c r="S35" s="7">
        <f t="shared" si="27"/>
        <v>0.8613997239320258</v>
      </c>
      <c r="T35" s="7">
        <f t="shared" si="27"/>
        <v>0.5618933428188132</v>
      </c>
      <c r="U35" s="7">
        <f t="shared" si="27"/>
        <v>0.86474465666421629</v>
      </c>
      <c r="V35" s="7">
        <f t="shared" si="27"/>
        <v>4.6667496256160103E-2</v>
      </c>
      <c r="X35">
        <v>6</v>
      </c>
      <c r="Y35">
        <v>92</v>
      </c>
      <c r="Z35">
        <v>92</v>
      </c>
      <c r="AA35">
        <v>0</v>
      </c>
      <c r="AB35">
        <v>0</v>
      </c>
      <c r="AC35">
        <v>19.899999999999999</v>
      </c>
      <c r="AD35">
        <v>0.188</v>
      </c>
      <c r="AE35">
        <v>28</v>
      </c>
      <c r="AF35">
        <v>0</v>
      </c>
      <c r="AI35">
        <v>33</v>
      </c>
      <c r="AJ35">
        <v>-2.2286443999999999</v>
      </c>
      <c r="AK35">
        <v>59.536262999999998</v>
      </c>
      <c r="AL35">
        <v>38.678238</v>
      </c>
      <c r="AM35">
        <v>13.695335999999999</v>
      </c>
      <c r="AN35">
        <v>12.591177999999999</v>
      </c>
      <c r="AO35">
        <v>17.361339999999998</v>
      </c>
      <c r="AP35">
        <v>1.8392238999999999</v>
      </c>
      <c r="AQ35">
        <v>8.6373669999999994</v>
      </c>
      <c r="AR35">
        <v>1</v>
      </c>
      <c r="AU35">
        <v>33</v>
      </c>
      <c r="AV35">
        <v>2.0811796</v>
      </c>
      <c r="AW35">
        <v>54.090739999999997</v>
      </c>
      <c r="AX35">
        <v>38.636634999999998</v>
      </c>
      <c r="AY35">
        <v>4.2386664999999999</v>
      </c>
      <c r="AZ35">
        <v>-0.24523953000000001</v>
      </c>
      <c r="BA35">
        <v>14.857146999999999</v>
      </c>
      <c r="BB35">
        <v>-0.28100353</v>
      </c>
      <c r="BC35">
        <v>30.740822000000001</v>
      </c>
      <c r="BD35">
        <v>1</v>
      </c>
      <c r="BG35">
        <v>33</v>
      </c>
      <c r="BH35">
        <v>1.360867</v>
      </c>
      <c r="BI35">
        <v>105.50736000000001</v>
      </c>
      <c r="BJ35">
        <v>94.434190000000001</v>
      </c>
      <c r="BK35">
        <v>46.416798</v>
      </c>
      <c r="BL35">
        <v>65.905019999999993</v>
      </c>
      <c r="BM35">
        <v>52.473145000000002</v>
      </c>
      <c r="BN35">
        <v>2.4886917999999998</v>
      </c>
      <c r="BO35">
        <v>20.328977999999999</v>
      </c>
      <c r="BP35">
        <v>0</v>
      </c>
    </row>
    <row r="36" spans="1:68" x14ac:dyDescent="0.35">
      <c r="A36">
        <v>34</v>
      </c>
      <c r="B36">
        <v>2.9265439999999998</v>
      </c>
      <c r="C36">
        <v>56.333182999999998</v>
      </c>
      <c r="D36">
        <v>31.425872999999999</v>
      </c>
      <c r="E36">
        <v>19.881788</v>
      </c>
      <c r="F36">
        <v>95.257570000000001</v>
      </c>
      <c r="G36">
        <v>17.594389</v>
      </c>
      <c r="H36">
        <v>0.48010979999999998</v>
      </c>
      <c r="I36">
        <v>17.121828000000001</v>
      </c>
      <c r="J36">
        <v>1</v>
      </c>
      <c r="L36" s="6"/>
      <c r="M36" s="6" t="s">
        <v>3</v>
      </c>
      <c r="N36" s="7">
        <f>CORREL($E:$E,B:B)</f>
        <v>-2.6005611271998384E-2</v>
      </c>
      <c r="O36" s="7">
        <f t="shared" ref="O36:V36" si="28">CORREL($E:$E,C:C)</f>
        <v>0.56616386156214782</v>
      </c>
      <c r="P36" s="7">
        <f t="shared" si="28"/>
        <v>0.56553406115669769</v>
      </c>
      <c r="Q36" s="7">
        <f t="shared" si="28"/>
        <v>1</v>
      </c>
      <c r="R36" s="7">
        <f t="shared" si="28"/>
        <v>0.64674993507351564</v>
      </c>
      <c r="S36" s="7">
        <f t="shared" si="28"/>
        <v>0.73184543153781123</v>
      </c>
      <c r="T36" s="7">
        <f t="shared" si="28"/>
        <v>0.48155561790359025</v>
      </c>
      <c r="U36" s="7">
        <f t="shared" si="28"/>
        <v>0.49602129679553936</v>
      </c>
      <c r="V36" s="7">
        <f t="shared" si="28"/>
        <v>0.22162010294387979</v>
      </c>
      <c r="X36">
        <v>10</v>
      </c>
      <c r="Y36">
        <v>122</v>
      </c>
      <c r="Z36">
        <v>78</v>
      </c>
      <c r="AA36">
        <v>31</v>
      </c>
      <c r="AB36">
        <v>0</v>
      </c>
      <c r="AC36">
        <v>27.6</v>
      </c>
      <c r="AD36">
        <v>0.51200000000000001</v>
      </c>
      <c r="AE36">
        <v>45</v>
      </c>
      <c r="AF36">
        <v>0</v>
      </c>
      <c r="AI36">
        <v>34</v>
      </c>
      <c r="AJ36">
        <v>3.5313916000000001</v>
      </c>
      <c r="AK36">
        <v>135.08958000000001</v>
      </c>
      <c r="AL36">
        <v>94.671104</v>
      </c>
      <c r="AM36">
        <v>-0.73422869999999996</v>
      </c>
      <c r="AN36">
        <v>-0.19411500000000001</v>
      </c>
      <c r="AO36">
        <v>38.048121999999999</v>
      </c>
      <c r="AP36">
        <v>1.1042099999999999</v>
      </c>
      <c r="AQ36">
        <v>36.335270000000001</v>
      </c>
      <c r="AR36">
        <v>1</v>
      </c>
      <c r="AU36">
        <v>34</v>
      </c>
      <c r="AV36">
        <v>2.6854070000000001</v>
      </c>
      <c r="AW36">
        <v>90.319159999999997</v>
      </c>
      <c r="AX36">
        <v>38.112484000000002</v>
      </c>
      <c r="AY36">
        <v>0.10141757</v>
      </c>
      <c r="AZ36">
        <v>-0.44347277000000002</v>
      </c>
      <c r="BA36">
        <v>22.197752000000001</v>
      </c>
      <c r="BB36">
        <v>0.25853008</v>
      </c>
      <c r="BC36">
        <v>25.994565999999999</v>
      </c>
      <c r="BD36">
        <v>1</v>
      </c>
      <c r="BG36">
        <v>34</v>
      </c>
      <c r="BH36">
        <v>3.0535169999999998</v>
      </c>
      <c r="BI36">
        <v>54.015659999999997</v>
      </c>
      <c r="BJ36">
        <v>25.309425000000001</v>
      </c>
      <c r="BK36">
        <v>10.787673</v>
      </c>
      <c r="BL36">
        <v>157.09294</v>
      </c>
      <c r="BM36">
        <v>12.317174</v>
      </c>
      <c r="BN36">
        <v>1.9492836</v>
      </c>
      <c r="BO36">
        <v>12.228325999999999</v>
      </c>
      <c r="BP36">
        <v>1</v>
      </c>
    </row>
    <row r="37" spans="1:68" x14ac:dyDescent="0.35">
      <c r="A37">
        <v>35</v>
      </c>
      <c r="B37">
        <v>3.1533574999999998</v>
      </c>
      <c r="C37">
        <v>83.436909999999997</v>
      </c>
      <c r="D37">
        <v>45.279366000000003</v>
      </c>
      <c r="E37">
        <v>-1.9099206000000001E-2</v>
      </c>
      <c r="F37">
        <v>0.64494085000000001</v>
      </c>
      <c r="G37">
        <v>21.2987</v>
      </c>
      <c r="H37">
        <v>0.11168537000000001</v>
      </c>
      <c r="I37">
        <v>18.618807</v>
      </c>
      <c r="J37">
        <v>1</v>
      </c>
      <c r="L37" s="6"/>
      <c r="M37" s="6" t="s">
        <v>4</v>
      </c>
      <c r="N37" s="7">
        <f>CORREL($F:$F,B:B)</f>
        <v>-9.5640816948797183E-2</v>
      </c>
      <c r="O37" s="7">
        <f t="shared" ref="O37:V37" si="29">CORREL($F:$F,C:C)</f>
        <v>0.59964801158178682</v>
      </c>
      <c r="P37" s="7">
        <f t="shared" si="29"/>
        <v>0.45848617073753067</v>
      </c>
      <c r="Q37" s="7">
        <f t="shared" si="29"/>
        <v>0.64674993507351564</v>
      </c>
      <c r="R37" s="7">
        <f t="shared" si="29"/>
        <v>1.0000000000000002</v>
      </c>
      <c r="S37" s="7">
        <f t="shared" si="29"/>
        <v>0.53114952856495645</v>
      </c>
      <c r="T37" s="7">
        <f t="shared" si="29"/>
        <v>0.74870915555494355</v>
      </c>
      <c r="U37" s="7">
        <f t="shared" si="29"/>
        <v>0.4752218487693427</v>
      </c>
      <c r="V37" s="7">
        <f t="shared" si="29"/>
        <v>-2.1118677056929807E-2</v>
      </c>
      <c r="X37">
        <v>4</v>
      </c>
      <c r="Y37">
        <v>103</v>
      </c>
      <c r="Z37">
        <v>60</v>
      </c>
      <c r="AA37">
        <v>33</v>
      </c>
      <c r="AB37">
        <v>192</v>
      </c>
      <c r="AC37">
        <v>24</v>
      </c>
      <c r="AD37">
        <v>0.96599999999999997</v>
      </c>
      <c r="AE37">
        <v>33</v>
      </c>
      <c r="AF37">
        <v>0</v>
      </c>
      <c r="AI37">
        <v>35</v>
      </c>
      <c r="AJ37">
        <v>-1.0109364000000001</v>
      </c>
      <c r="AK37">
        <v>102.71984999999999</v>
      </c>
      <c r="AL37">
        <v>60.274430000000002</v>
      </c>
      <c r="AM37">
        <v>32.874496000000001</v>
      </c>
      <c r="AN37">
        <v>1.2178154000000001</v>
      </c>
      <c r="AO37">
        <v>27.358656</v>
      </c>
      <c r="AP37">
        <v>1.2985129</v>
      </c>
      <c r="AQ37">
        <v>24.144043</v>
      </c>
      <c r="AR37">
        <v>0</v>
      </c>
      <c r="AU37">
        <v>35</v>
      </c>
      <c r="AV37">
        <v>2.9596825</v>
      </c>
      <c r="AW37">
        <v>79.910920000000004</v>
      </c>
      <c r="AX37">
        <v>62.027250000000002</v>
      </c>
      <c r="AY37">
        <v>7.9862080000000004</v>
      </c>
      <c r="AZ37">
        <v>-0.67851733999999997</v>
      </c>
      <c r="BA37">
        <v>20.738503000000001</v>
      </c>
      <c r="BB37">
        <v>-8.3995976E-2</v>
      </c>
      <c r="BC37">
        <v>43.514719999999997</v>
      </c>
      <c r="BD37">
        <v>1</v>
      </c>
      <c r="BG37">
        <v>35</v>
      </c>
      <c r="BH37">
        <v>3.1271119999999999</v>
      </c>
      <c r="BI37">
        <v>80.784829999999999</v>
      </c>
      <c r="BJ37">
        <v>47.889403999999999</v>
      </c>
      <c r="BK37">
        <v>18.341915</v>
      </c>
      <c r="BL37">
        <v>-0.92884999999999995</v>
      </c>
      <c r="BM37">
        <v>18.109314000000001</v>
      </c>
      <c r="BN37">
        <v>1.1909391</v>
      </c>
      <c r="BO37">
        <v>25.559158</v>
      </c>
      <c r="BP37">
        <v>0</v>
      </c>
    </row>
    <row r="38" spans="1:68" x14ac:dyDescent="0.35">
      <c r="A38">
        <v>36</v>
      </c>
      <c r="B38">
        <v>-0.65001050000000005</v>
      </c>
      <c r="C38">
        <v>61.819760000000002</v>
      </c>
      <c r="D38">
        <v>47.155180000000001</v>
      </c>
      <c r="E38">
        <v>21.55538</v>
      </c>
      <c r="F38">
        <v>0.74774116000000002</v>
      </c>
      <c r="G38">
        <v>20.073097000000001</v>
      </c>
      <c r="H38">
        <v>0.82963759999999998</v>
      </c>
      <c r="I38">
        <v>15.604243</v>
      </c>
      <c r="J38">
        <v>0</v>
      </c>
      <c r="L38" s="6"/>
      <c r="M38" s="6" t="s">
        <v>5</v>
      </c>
      <c r="N38" s="7">
        <f>CORREL($G:$G,B:B)</f>
        <v>7.9680471944997527E-2</v>
      </c>
      <c r="O38" s="7">
        <f t="shared" ref="O38:V38" si="30">CORREL($G:$G,C:C)</f>
        <v>0.85634758742841977</v>
      </c>
      <c r="P38" s="7">
        <f t="shared" si="30"/>
        <v>0.8613997239320258</v>
      </c>
      <c r="Q38" s="7">
        <f t="shared" si="30"/>
        <v>0.73184543153781123</v>
      </c>
      <c r="R38" s="7">
        <f t="shared" si="30"/>
        <v>0.53114952856495645</v>
      </c>
      <c r="S38" s="7">
        <f t="shared" si="30"/>
        <v>1</v>
      </c>
      <c r="T38" s="7">
        <f t="shared" si="30"/>
        <v>0.61230650867560943</v>
      </c>
      <c r="U38" s="7">
        <f t="shared" si="30"/>
        <v>0.79539354624268077</v>
      </c>
      <c r="V38" s="7">
        <f t="shared" si="30"/>
        <v>0.13741097031691341</v>
      </c>
      <c r="X38">
        <v>11</v>
      </c>
      <c r="Y38">
        <v>138</v>
      </c>
      <c r="Z38">
        <v>76</v>
      </c>
      <c r="AA38">
        <v>0</v>
      </c>
      <c r="AB38">
        <v>0</v>
      </c>
      <c r="AC38">
        <v>33.200000000000003</v>
      </c>
      <c r="AD38">
        <v>0.42</v>
      </c>
      <c r="AE38">
        <v>35</v>
      </c>
      <c r="AF38">
        <v>0</v>
      </c>
      <c r="AI38">
        <v>36</v>
      </c>
      <c r="AJ38">
        <v>-2.6637892999999999</v>
      </c>
      <c r="AK38">
        <v>157.33922999999999</v>
      </c>
      <c r="AL38">
        <v>114.14435</v>
      </c>
      <c r="AM38">
        <v>53.840674999999997</v>
      </c>
      <c r="AN38">
        <v>2.2359019999999998</v>
      </c>
      <c r="AO38">
        <v>51.807735000000001</v>
      </c>
      <c r="AP38">
        <v>2.5332637</v>
      </c>
      <c r="AQ38">
        <v>33.61157</v>
      </c>
      <c r="AR38">
        <v>1</v>
      </c>
      <c r="AU38">
        <v>36</v>
      </c>
      <c r="AV38">
        <v>8.5394959999999998</v>
      </c>
      <c r="AW38">
        <v>179.66753</v>
      </c>
      <c r="AX38">
        <v>131.73365999999999</v>
      </c>
      <c r="AY38">
        <v>-0.3489429</v>
      </c>
      <c r="AZ38">
        <v>-1.9027168000000001</v>
      </c>
      <c r="BA38">
        <v>57.85528</v>
      </c>
      <c r="BB38">
        <v>0.8255536</v>
      </c>
      <c r="BC38">
        <v>57.440289999999997</v>
      </c>
      <c r="BD38">
        <v>1</v>
      </c>
      <c r="BG38">
        <v>36</v>
      </c>
      <c r="BH38">
        <v>3.4486873</v>
      </c>
      <c r="BI38">
        <v>93.143360000000001</v>
      </c>
      <c r="BJ38">
        <v>40.793532999999996</v>
      </c>
      <c r="BK38">
        <v>15.743351000000001</v>
      </c>
      <c r="BL38">
        <v>162.13151999999999</v>
      </c>
      <c r="BM38">
        <v>18.290061999999999</v>
      </c>
      <c r="BN38">
        <v>2.1674449999999998</v>
      </c>
      <c r="BO38">
        <v>21.827529999999999</v>
      </c>
      <c r="BP38">
        <v>1</v>
      </c>
    </row>
    <row r="39" spans="1:68" x14ac:dyDescent="0.35">
      <c r="A39">
        <v>37</v>
      </c>
      <c r="B39">
        <v>-0.58611869999999999</v>
      </c>
      <c r="C39">
        <v>108.56739</v>
      </c>
      <c r="D39">
        <v>60.239780000000003</v>
      </c>
      <c r="E39">
        <v>39.07058</v>
      </c>
      <c r="F39">
        <v>46.876648000000003</v>
      </c>
      <c r="G39">
        <v>32.506943</v>
      </c>
      <c r="H39">
        <v>0.68070419999999998</v>
      </c>
      <c r="I39">
        <v>23.357199000000001</v>
      </c>
      <c r="J39">
        <v>1</v>
      </c>
      <c r="L39" s="6"/>
      <c r="M39" s="6" t="s">
        <v>6</v>
      </c>
      <c r="N39" s="7">
        <f>CORREL($H:$H,B:B)</f>
        <v>-0.40852641848592403</v>
      </c>
      <c r="O39" s="7">
        <f t="shared" ref="O39:V39" si="31">CORREL($H:$H,C:C)</f>
        <v>0.6054338424274901</v>
      </c>
      <c r="P39" s="7">
        <f t="shared" si="31"/>
        <v>0.5618933428188132</v>
      </c>
      <c r="Q39" s="7">
        <f t="shared" si="31"/>
        <v>0.48155561790359025</v>
      </c>
      <c r="R39" s="7">
        <f t="shared" si="31"/>
        <v>0.74870915555494355</v>
      </c>
      <c r="S39" s="7">
        <f t="shared" si="31"/>
        <v>0.61230650867560943</v>
      </c>
      <c r="T39" s="7">
        <f t="shared" si="31"/>
        <v>1</v>
      </c>
      <c r="U39" s="7">
        <f t="shared" si="31"/>
        <v>0.47380139514674097</v>
      </c>
      <c r="V39" s="7">
        <f t="shared" si="31"/>
        <v>-0.43095899347516814</v>
      </c>
      <c r="X39">
        <v>9</v>
      </c>
      <c r="Y39">
        <v>102</v>
      </c>
      <c r="Z39">
        <v>76</v>
      </c>
      <c r="AA39">
        <v>37</v>
      </c>
      <c r="AB39">
        <v>0</v>
      </c>
      <c r="AC39">
        <v>32.9</v>
      </c>
      <c r="AD39">
        <v>0.66500000000000004</v>
      </c>
      <c r="AE39">
        <v>46</v>
      </c>
      <c r="AF39">
        <v>1</v>
      </c>
      <c r="AI39">
        <v>37</v>
      </c>
      <c r="AJ39">
        <v>5.0688342999999998</v>
      </c>
      <c r="AK39">
        <v>125.66052999999999</v>
      </c>
      <c r="AL39">
        <v>102.64605</v>
      </c>
      <c r="AM39">
        <v>-4.4794806999999999</v>
      </c>
      <c r="AN39">
        <v>1.6662569</v>
      </c>
      <c r="AO39">
        <v>36.216858000000002</v>
      </c>
      <c r="AP39">
        <v>2.1360302</v>
      </c>
      <c r="AQ39">
        <v>61.037840000000003</v>
      </c>
      <c r="AR39">
        <v>1</v>
      </c>
      <c r="AU39">
        <v>37</v>
      </c>
      <c r="AV39">
        <v>-0.71732943999999998</v>
      </c>
      <c r="AW39">
        <v>58.576317000000003</v>
      </c>
      <c r="AX39">
        <v>36.966022000000002</v>
      </c>
      <c r="AY39">
        <v>-0.36882490000000001</v>
      </c>
      <c r="AZ39">
        <v>0.22182412000000001</v>
      </c>
      <c r="BA39">
        <v>22.841497</v>
      </c>
      <c r="BB39">
        <v>-0.82162939999999995</v>
      </c>
      <c r="BC39">
        <v>10.686736</v>
      </c>
      <c r="BD39">
        <v>0</v>
      </c>
      <c r="BG39">
        <v>37</v>
      </c>
      <c r="BH39">
        <v>1.2445554999999999</v>
      </c>
      <c r="BI39">
        <v>89.340289999999996</v>
      </c>
      <c r="BJ39">
        <v>55.860256</v>
      </c>
      <c r="BK39">
        <v>10.362847</v>
      </c>
      <c r="BL39">
        <v>7.2596749999999997</v>
      </c>
      <c r="BM39">
        <v>15.219682000000001</v>
      </c>
      <c r="BN39">
        <v>0.22985652000000001</v>
      </c>
      <c r="BO39">
        <v>14.727448000000001</v>
      </c>
      <c r="BP39">
        <v>0</v>
      </c>
    </row>
    <row r="40" spans="1:68" x14ac:dyDescent="0.35">
      <c r="A40">
        <v>38</v>
      </c>
      <c r="B40">
        <v>-1.9874555</v>
      </c>
      <c r="C40">
        <v>279.16144000000003</v>
      </c>
      <c r="D40">
        <v>155.9863</v>
      </c>
      <c r="E40">
        <v>78.395330000000001</v>
      </c>
      <c r="F40">
        <v>214.86327</v>
      </c>
      <c r="G40">
        <v>74.500789999999995</v>
      </c>
      <c r="H40">
        <v>2.6177112999999999</v>
      </c>
      <c r="I40">
        <v>68.814719999999994</v>
      </c>
      <c r="J40">
        <v>1</v>
      </c>
      <c r="L40" s="6"/>
      <c r="M40" s="6" t="s">
        <v>7</v>
      </c>
      <c r="N40" s="7">
        <f>CORREL($I:$I,B:B)</f>
        <v>0.33309166518990591</v>
      </c>
      <c r="O40" s="7">
        <f t="shared" ref="O40:V40" si="32">CORREL($I:$I,C:C)</f>
        <v>0.84094761083864689</v>
      </c>
      <c r="P40" s="7">
        <f t="shared" si="32"/>
        <v>0.86474465666421629</v>
      </c>
      <c r="Q40" s="7">
        <f t="shared" si="32"/>
        <v>0.49602129679553936</v>
      </c>
      <c r="R40" s="7">
        <f t="shared" si="32"/>
        <v>0.4752218487693427</v>
      </c>
      <c r="S40" s="7">
        <f t="shared" si="32"/>
        <v>0.79539354624268077</v>
      </c>
      <c r="T40" s="7">
        <f t="shared" si="32"/>
        <v>0.47380139514674097</v>
      </c>
      <c r="U40" s="7">
        <f t="shared" si="32"/>
        <v>1.0000000000000002</v>
      </c>
      <c r="V40" s="7">
        <f t="shared" si="32"/>
        <v>0.13306519015813059</v>
      </c>
      <c r="X40">
        <v>2</v>
      </c>
      <c r="Y40">
        <v>90</v>
      </c>
      <c r="Z40">
        <v>68</v>
      </c>
      <c r="AA40">
        <v>42</v>
      </c>
      <c r="AB40">
        <v>0</v>
      </c>
      <c r="AC40">
        <v>38.200000000000003</v>
      </c>
      <c r="AD40">
        <v>0.503</v>
      </c>
      <c r="AE40">
        <v>27</v>
      </c>
      <c r="AF40">
        <v>1</v>
      </c>
      <c r="AI40">
        <v>38</v>
      </c>
      <c r="AJ40">
        <v>4.6106924999999999</v>
      </c>
      <c r="AK40">
        <v>67.223910000000004</v>
      </c>
      <c r="AL40">
        <v>53.470970000000001</v>
      </c>
      <c r="AM40">
        <v>2.4458253000000001</v>
      </c>
      <c r="AN40">
        <v>1.4104406</v>
      </c>
      <c r="AO40">
        <v>17.799213000000002</v>
      </c>
      <c r="AP40">
        <v>1.4401531000000001</v>
      </c>
      <c r="AQ40">
        <v>42.826889999999999</v>
      </c>
      <c r="AR40">
        <v>0</v>
      </c>
      <c r="AU40">
        <v>38</v>
      </c>
      <c r="AV40">
        <v>-1.3818823</v>
      </c>
      <c r="AW40">
        <v>92.381230000000002</v>
      </c>
      <c r="AX40">
        <v>63.465780000000002</v>
      </c>
      <c r="AY40">
        <v>-7.5508130000000007E-2</v>
      </c>
      <c r="AZ40">
        <v>0.27487117</v>
      </c>
      <c r="BA40">
        <v>39.073864</v>
      </c>
      <c r="BB40">
        <v>-1.2265056000000001</v>
      </c>
      <c r="BC40">
        <v>18.974308000000001</v>
      </c>
      <c r="BD40">
        <v>0</v>
      </c>
      <c r="BG40">
        <v>38</v>
      </c>
      <c r="BH40">
        <v>1.1125967999999999</v>
      </c>
      <c r="BI40">
        <v>43.057513999999998</v>
      </c>
      <c r="BJ40">
        <v>24.349388000000001</v>
      </c>
      <c r="BK40">
        <v>6.4663123999999996</v>
      </c>
      <c r="BL40">
        <v>32.847110000000001</v>
      </c>
      <c r="BM40">
        <v>8.0880799999999997</v>
      </c>
      <c r="BN40">
        <v>0.49788100000000002</v>
      </c>
      <c r="BO40">
        <v>9.3810219999999997</v>
      </c>
      <c r="BP40">
        <v>0</v>
      </c>
    </row>
    <row r="41" spans="1:68" x14ac:dyDescent="0.35">
      <c r="A41">
        <v>39</v>
      </c>
      <c r="B41">
        <v>0.20673474999999999</v>
      </c>
      <c r="C41">
        <v>110.28433</v>
      </c>
      <c r="D41">
        <v>64.828093999999993</v>
      </c>
      <c r="E41">
        <v>32.341427000000003</v>
      </c>
      <c r="F41">
        <v>0.83992374000000003</v>
      </c>
      <c r="G41">
        <v>29.948864</v>
      </c>
      <c r="H41">
        <v>0.76506640000000004</v>
      </c>
      <c r="I41">
        <v>26.052568000000001</v>
      </c>
      <c r="J41">
        <v>1</v>
      </c>
      <c r="L41" s="8"/>
      <c r="M41" s="8" t="s">
        <v>8</v>
      </c>
      <c r="N41" s="9">
        <f>CORREL($J:$J,B:B)</f>
        <v>0.42684832330569783</v>
      </c>
      <c r="O41" s="9">
        <f t="shared" ref="O41:V41" si="33">CORREL($J:$J,C:C)</f>
        <v>0.16026453840512619</v>
      </c>
      <c r="P41" s="9">
        <f t="shared" si="33"/>
        <v>4.6667496256160103E-2</v>
      </c>
      <c r="Q41" s="9">
        <f t="shared" si="33"/>
        <v>0.22162010294387979</v>
      </c>
      <c r="R41" s="9">
        <f t="shared" si="33"/>
        <v>-2.1118677056929807E-2</v>
      </c>
      <c r="S41" s="9">
        <f t="shared" si="33"/>
        <v>0.13741097031691341</v>
      </c>
      <c r="T41" s="9">
        <f t="shared" si="33"/>
        <v>-0.43095899347516814</v>
      </c>
      <c r="U41" s="9">
        <f t="shared" si="33"/>
        <v>0.13306519015813059</v>
      </c>
      <c r="V41" s="9">
        <f t="shared" si="33"/>
        <v>1</v>
      </c>
      <c r="X41">
        <v>4</v>
      </c>
      <c r="Y41">
        <v>111</v>
      </c>
      <c r="Z41">
        <v>72</v>
      </c>
      <c r="AA41">
        <v>47</v>
      </c>
      <c r="AB41">
        <v>207</v>
      </c>
      <c r="AC41">
        <v>37.1</v>
      </c>
      <c r="AD41">
        <v>1.39</v>
      </c>
      <c r="AE41">
        <v>56</v>
      </c>
      <c r="AF41">
        <v>1</v>
      </c>
      <c r="AI41">
        <v>39</v>
      </c>
      <c r="AJ41">
        <v>-2.1893009999999999</v>
      </c>
      <c r="AK41">
        <v>71.668785</v>
      </c>
      <c r="AL41">
        <v>44.9497</v>
      </c>
      <c r="AM41">
        <v>13.595036</v>
      </c>
      <c r="AN41">
        <v>4.1529645999999998</v>
      </c>
      <c r="AO41">
        <v>20.887632</v>
      </c>
      <c r="AP41">
        <v>1.7400129</v>
      </c>
      <c r="AQ41">
        <v>5.3448086000000004</v>
      </c>
      <c r="AR41">
        <v>0</v>
      </c>
      <c r="AU41">
        <v>39</v>
      </c>
      <c r="AV41">
        <v>2.6608453000000001</v>
      </c>
      <c r="AW41">
        <v>65.238680000000002</v>
      </c>
      <c r="AX41">
        <v>42.172699999999999</v>
      </c>
      <c r="AY41">
        <v>-0.31372889999999998</v>
      </c>
      <c r="AZ41">
        <v>-0.66112990000000005</v>
      </c>
      <c r="BA41">
        <v>21.96208</v>
      </c>
      <c r="BB41">
        <v>0.19642106000000001</v>
      </c>
      <c r="BC41">
        <v>18.132973</v>
      </c>
      <c r="BD41">
        <v>1</v>
      </c>
      <c r="BG41">
        <v>39</v>
      </c>
      <c r="BH41">
        <v>0.22209590000000001</v>
      </c>
      <c r="BI41">
        <v>47.085236000000002</v>
      </c>
      <c r="BJ41">
        <v>22.622623000000001</v>
      </c>
      <c r="BK41">
        <v>9.1382790000000007</v>
      </c>
      <c r="BL41">
        <v>34.815865000000002</v>
      </c>
      <c r="BM41">
        <v>9.8355289999999993</v>
      </c>
      <c r="BN41">
        <v>0.94124810000000003</v>
      </c>
      <c r="BO41">
        <v>7.1446033</v>
      </c>
      <c r="BP41">
        <v>1</v>
      </c>
    </row>
    <row r="42" spans="1:68" x14ac:dyDescent="0.35">
      <c r="A42">
        <v>40</v>
      </c>
      <c r="B42">
        <v>10.850349</v>
      </c>
      <c r="C42">
        <v>92.349500000000006</v>
      </c>
      <c r="D42">
        <v>65.523380000000003</v>
      </c>
      <c r="E42">
        <v>28.384793999999999</v>
      </c>
      <c r="F42">
        <v>0.95710105000000001</v>
      </c>
      <c r="G42">
        <v>37.617699999999999</v>
      </c>
      <c r="H42">
        <v>2.2927030000000001E-2</v>
      </c>
      <c r="I42">
        <v>49.429540000000003</v>
      </c>
      <c r="J42">
        <v>1</v>
      </c>
      <c r="N42" s="1"/>
      <c r="O42" s="1"/>
      <c r="P42" s="1"/>
      <c r="Q42" s="1"/>
      <c r="R42" s="1"/>
      <c r="S42" s="1"/>
      <c r="T42" s="1"/>
      <c r="U42" s="1"/>
      <c r="V42" s="1"/>
      <c r="X42">
        <v>3</v>
      </c>
      <c r="Y42">
        <v>180</v>
      </c>
      <c r="Z42">
        <v>64</v>
      </c>
      <c r="AA42">
        <v>25</v>
      </c>
      <c r="AB42">
        <v>70</v>
      </c>
      <c r="AC42">
        <v>34</v>
      </c>
      <c r="AD42">
        <v>0.27100000000000002</v>
      </c>
      <c r="AE42">
        <v>26</v>
      </c>
      <c r="AF42">
        <v>0</v>
      </c>
      <c r="AI42">
        <v>40</v>
      </c>
      <c r="AJ42">
        <v>4.0545553999999999</v>
      </c>
      <c r="AK42">
        <v>128.30826999999999</v>
      </c>
      <c r="AL42">
        <v>130.80984000000001</v>
      </c>
      <c r="AM42">
        <v>-0.35348057999999999</v>
      </c>
      <c r="AN42">
        <v>-3.5545270000000002</v>
      </c>
      <c r="AO42">
        <v>47.535975999999998</v>
      </c>
      <c r="AP42">
        <v>-0.43329800000000002</v>
      </c>
      <c r="AQ42">
        <v>42.068359999999998</v>
      </c>
      <c r="AR42">
        <v>0</v>
      </c>
      <c r="AU42">
        <v>40</v>
      </c>
      <c r="AV42">
        <v>7.5303459999999998</v>
      </c>
      <c r="AW42">
        <v>247.66104000000001</v>
      </c>
      <c r="AX42">
        <v>141.6687</v>
      </c>
      <c r="AY42">
        <v>1.2233012999999999</v>
      </c>
      <c r="AZ42">
        <v>-2.1455570000000002</v>
      </c>
      <c r="BA42">
        <v>65.145934999999994</v>
      </c>
      <c r="BB42">
        <v>1.0197860999999999</v>
      </c>
      <c r="BC42">
        <v>81.157929999999993</v>
      </c>
      <c r="BD42">
        <v>1</v>
      </c>
      <c r="BG42">
        <v>40</v>
      </c>
      <c r="BH42">
        <v>10.271750000000001</v>
      </c>
      <c r="BI42">
        <v>132.67581000000001</v>
      </c>
      <c r="BJ42">
        <v>66.396119999999996</v>
      </c>
      <c r="BK42">
        <v>25.192941999999999</v>
      </c>
      <c r="BL42">
        <v>367.56106999999997</v>
      </c>
      <c r="BM42">
        <v>30.490117999999999</v>
      </c>
      <c r="BN42">
        <v>4.7989189999999997</v>
      </c>
      <c r="BO42">
        <v>45.019866999999998</v>
      </c>
      <c r="BP42">
        <v>1</v>
      </c>
    </row>
    <row r="43" spans="1:68" x14ac:dyDescent="0.35">
      <c r="A43">
        <v>41</v>
      </c>
      <c r="B43">
        <v>-0.1885039</v>
      </c>
      <c r="C43">
        <v>121.63278</v>
      </c>
      <c r="D43">
        <v>59.124374000000003</v>
      </c>
      <c r="E43">
        <v>14.562613499999999</v>
      </c>
      <c r="F43">
        <v>0.44644444999999999</v>
      </c>
      <c r="G43">
        <v>20.459053000000001</v>
      </c>
      <c r="H43">
        <v>5.6708828000000003E-2</v>
      </c>
      <c r="I43">
        <v>20.446306</v>
      </c>
      <c r="J43">
        <v>1</v>
      </c>
      <c r="L43" s="10" t="s">
        <v>15</v>
      </c>
      <c r="M43" s="10" t="s">
        <v>0</v>
      </c>
      <c r="N43" s="13">
        <f>CORREL($AJ:$AJ,AJ:AJ)</f>
        <v>1</v>
      </c>
      <c r="O43" s="13">
        <f t="shared" ref="O43:V43" si="34">CORREL($AJ:$AJ,AK:AK)</f>
        <v>0.38544234260916599</v>
      </c>
      <c r="P43" s="13">
        <f t="shared" si="34"/>
        <v>0.54428705734550342</v>
      </c>
      <c r="Q43" s="13">
        <f t="shared" si="34"/>
        <v>-0.24616509057125252</v>
      </c>
      <c r="R43" s="13">
        <f t="shared" si="34"/>
        <v>-0.15111285372903543</v>
      </c>
      <c r="S43" s="13">
        <f t="shared" si="34"/>
        <v>0.41968111587594148</v>
      </c>
      <c r="T43" s="13">
        <f t="shared" si="34"/>
        <v>0.17786924386072916</v>
      </c>
      <c r="U43" s="13">
        <f t="shared" si="34"/>
        <v>0.65109306135832601</v>
      </c>
      <c r="V43" s="13">
        <f t="shared" si="34"/>
        <v>0.25567377466414209</v>
      </c>
      <c r="X43">
        <v>7</v>
      </c>
      <c r="Y43">
        <v>133</v>
      </c>
      <c r="Z43">
        <v>84</v>
      </c>
      <c r="AA43">
        <v>0</v>
      </c>
      <c r="AB43">
        <v>0</v>
      </c>
      <c r="AC43">
        <v>40.200000000000003</v>
      </c>
      <c r="AD43">
        <v>0.69599999999999995</v>
      </c>
      <c r="AE43">
        <v>37</v>
      </c>
      <c r="AF43">
        <v>0</v>
      </c>
      <c r="AI43">
        <v>41</v>
      </c>
      <c r="AJ43">
        <v>4.1014470000000003</v>
      </c>
      <c r="AK43">
        <v>229.93199999999999</v>
      </c>
      <c r="AL43">
        <v>182.18683999999999</v>
      </c>
      <c r="AM43">
        <v>-4.7832637</v>
      </c>
      <c r="AN43">
        <v>3.3218977000000001</v>
      </c>
      <c r="AO43">
        <v>68.649370000000005</v>
      </c>
      <c r="AP43">
        <v>3.782886</v>
      </c>
      <c r="AQ43">
        <v>88.719040000000007</v>
      </c>
      <c r="AR43">
        <v>1</v>
      </c>
      <c r="AU43">
        <v>41</v>
      </c>
      <c r="AV43">
        <v>2.0046016999999998</v>
      </c>
      <c r="AW43">
        <v>129.13425000000001</v>
      </c>
      <c r="AX43">
        <v>54.035224999999997</v>
      </c>
      <c r="AY43">
        <v>-0.61914206000000005</v>
      </c>
      <c r="AZ43">
        <v>-0.58499277000000005</v>
      </c>
      <c r="BA43">
        <v>21.508994999999999</v>
      </c>
      <c r="BB43">
        <v>-8.6075336000000002E-2</v>
      </c>
      <c r="BC43">
        <v>24.485614999999999</v>
      </c>
      <c r="BD43">
        <v>1</v>
      </c>
      <c r="BG43">
        <v>41</v>
      </c>
      <c r="BH43">
        <v>11.391076</v>
      </c>
      <c r="BI43">
        <v>229.15201999999999</v>
      </c>
      <c r="BJ43">
        <v>174.0436</v>
      </c>
      <c r="BK43">
        <v>-0.85644880000000001</v>
      </c>
      <c r="BL43">
        <v>-2.6862442</v>
      </c>
      <c r="BM43">
        <v>68.351230000000001</v>
      </c>
      <c r="BN43">
        <v>3.0041559000000002</v>
      </c>
      <c r="BO43">
        <v>47.174942000000001</v>
      </c>
      <c r="BP43">
        <v>0</v>
      </c>
    </row>
    <row r="44" spans="1:68" x14ac:dyDescent="0.35">
      <c r="A44">
        <v>42</v>
      </c>
      <c r="B44">
        <v>4.6099796</v>
      </c>
      <c r="C44">
        <v>94.268050000000002</v>
      </c>
      <c r="D44">
        <v>93.926765000000003</v>
      </c>
      <c r="E44">
        <v>9.7711670000000002</v>
      </c>
      <c r="F44">
        <v>0.52227009999999996</v>
      </c>
      <c r="G44">
        <v>21.077701999999999</v>
      </c>
      <c r="H44">
        <v>0.17181231</v>
      </c>
      <c r="I44">
        <v>37.361525999999998</v>
      </c>
      <c r="J44">
        <v>1</v>
      </c>
      <c r="L44" s="6" t="s">
        <v>164</v>
      </c>
      <c r="M44" s="6" t="s">
        <v>1</v>
      </c>
      <c r="N44" s="7">
        <f>CORREL($AK:$AK,AJ:AJ)</f>
        <v>0.38544234260916599</v>
      </c>
      <c r="O44" s="7">
        <f t="shared" ref="O44:V44" si="35">CORREL($AK:$AK,AK:AK)</f>
        <v>0.99999999999999989</v>
      </c>
      <c r="P44" s="7">
        <f t="shared" si="35"/>
        <v>0.88281736715514603</v>
      </c>
      <c r="Q44" s="7">
        <f t="shared" si="35"/>
        <v>0.29419414340632666</v>
      </c>
      <c r="R44" s="7">
        <f t="shared" si="35"/>
        <v>5.9821852808905869E-3</v>
      </c>
      <c r="S44" s="7">
        <f t="shared" si="35"/>
        <v>0.91702525389391298</v>
      </c>
      <c r="T44" s="7">
        <f t="shared" si="35"/>
        <v>0.61219735850067503</v>
      </c>
      <c r="U44" s="7">
        <f t="shared" si="35"/>
        <v>0.88531215195644475</v>
      </c>
      <c r="V44" s="7">
        <f t="shared" si="35"/>
        <v>0.48497798339048798</v>
      </c>
      <c r="X44">
        <v>7</v>
      </c>
      <c r="Y44">
        <v>106</v>
      </c>
      <c r="Z44">
        <v>92</v>
      </c>
      <c r="AA44">
        <v>18</v>
      </c>
      <c r="AB44">
        <v>0</v>
      </c>
      <c r="AC44">
        <v>22.7</v>
      </c>
      <c r="AD44">
        <v>0.23499999999999999</v>
      </c>
      <c r="AE44">
        <v>48</v>
      </c>
      <c r="AF44">
        <v>0</v>
      </c>
      <c r="AI44">
        <v>42</v>
      </c>
      <c r="AJ44">
        <v>0.36310696999999997</v>
      </c>
      <c r="AK44">
        <v>111.87555</v>
      </c>
      <c r="AL44">
        <v>66.828329999999994</v>
      </c>
      <c r="AM44">
        <v>-0.58748597000000002</v>
      </c>
      <c r="AN44">
        <v>1.2707282</v>
      </c>
      <c r="AO44">
        <v>24.651513999999999</v>
      </c>
      <c r="AP44">
        <v>1.6146752</v>
      </c>
      <c r="AQ44">
        <v>29.0852</v>
      </c>
      <c r="AR44">
        <v>1</v>
      </c>
      <c r="AU44">
        <v>42</v>
      </c>
      <c r="AV44">
        <v>5.2100973000000002</v>
      </c>
      <c r="AW44">
        <v>125.84860999999999</v>
      </c>
      <c r="AX44">
        <v>94.264309999999995</v>
      </c>
      <c r="AY44">
        <v>29.764296000000002</v>
      </c>
      <c r="AZ44">
        <v>-0.85069435999999998</v>
      </c>
      <c r="BA44">
        <v>29.794761999999999</v>
      </c>
      <c r="BB44">
        <v>0.52257509999999996</v>
      </c>
      <c r="BC44">
        <v>67.060079999999999</v>
      </c>
      <c r="BD44">
        <v>1</v>
      </c>
      <c r="BG44">
        <v>42</v>
      </c>
      <c r="BH44">
        <v>12.644054000000001</v>
      </c>
      <c r="BI44">
        <v>155.06995000000001</v>
      </c>
      <c r="BJ44">
        <v>111.62345999999999</v>
      </c>
      <c r="BK44">
        <v>-2.1777603999999999</v>
      </c>
      <c r="BL44">
        <v>0.36214337000000002</v>
      </c>
      <c r="BM44">
        <v>52.232754</v>
      </c>
      <c r="BN44">
        <v>1.3566647999999999</v>
      </c>
      <c r="BO44">
        <v>62.477984999999997</v>
      </c>
      <c r="BP44">
        <v>0</v>
      </c>
    </row>
    <row r="45" spans="1:68" x14ac:dyDescent="0.35">
      <c r="A45">
        <v>43</v>
      </c>
      <c r="B45">
        <v>1.5083343</v>
      </c>
      <c r="C45">
        <v>103.06397</v>
      </c>
      <c r="D45">
        <v>63.503869999999999</v>
      </c>
      <c r="E45">
        <v>1.7725527000000001</v>
      </c>
      <c r="F45">
        <v>0.73877170000000003</v>
      </c>
      <c r="G45">
        <v>27.794827999999999</v>
      </c>
      <c r="H45">
        <v>1.1006609000000001</v>
      </c>
      <c r="I45">
        <v>31.19285</v>
      </c>
      <c r="J45">
        <v>0</v>
      </c>
      <c r="L45" s="6"/>
      <c r="M45" s="6" t="s">
        <v>2</v>
      </c>
      <c r="N45" s="7">
        <f>CORREL($AL:$AL,AJ:AJ)</f>
        <v>0.54428705734550342</v>
      </c>
      <c r="O45" s="7">
        <f t="shared" ref="O45:V45" si="36">CORREL($AL:$AL,AK:AK)</f>
        <v>0.88281736715514603</v>
      </c>
      <c r="P45" s="7">
        <f t="shared" si="36"/>
        <v>0.99999999999999978</v>
      </c>
      <c r="Q45" s="7">
        <f t="shared" si="36"/>
        <v>0.31313310287032764</v>
      </c>
      <c r="R45" s="7">
        <f t="shared" si="36"/>
        <v>4.9540825774546604E-2</v>
      </c>
      <c r="S45" s="7">
        <f t="shared" si="36"/>
        <v>0.98144661955691304</v>
      </c>
      <c r="T45" s="7">
        <f t="shared" si="36"/>
        <v>0.53393227370726137</v>
      </c>
      <c r="U45" s="7">
        <f t="shared" si="36"/>
        <v>0.82729964731026651</v>
      </c>
      <c r="V45" s="7">
        <f t="shared" si="36"/>
        <v>0.46664705546853663</v>
      </c>
      <c r="X45">
        <v>9</v>
      </c>
      <c r="Y45">
        <v>171</v>
      </c>
      <c r="Z45">
        <v>110</v>
      </c>
      <c r="AA45">
        <v>24</v>
      </c>
      <c r="AB45">
        <v>240</v>
      </c>
      <c r="AC45">
        <v>45.4</v>
      </c>
      <c r="AD45">
        <v>0.72099999999999997</v>
      </c>
      <c r="AE45">
        <v>54</v>
      </c>
      <c r="AF45">
        <v>1</v>
      </c>
      <c r="AI45">
        <v>43</v>
      </c>
      <c r="AJ45">
        <v>1.4442364000000001</v>
      </c>
      <c r="AK45">
        <v>59.054855000000003</v>
      </c>
      <c r="AL45">
        <v>31.960117</v>
      </c>
      <c r="AM45">
        <v>-0.1175561</v>
      </c>
      <c r="AN45">
        <v>-0.31876534000000001</v>
      </c>
      <c r="AO45">
        <v>13.466735999999999</v>
      </c>
      <c r="AP45">
        <v>0.30359140000000001</v>
      </c>
      <c r="AQ45">
        <v>9.5932619999999993</v>
      </c>
      <c r="AR45">
        <v>1</v>
      </c>
      <c r="AU45">
        <v>43</v>
      </c>
      <c r="AV45">
        <v>0.1230049</v>
      </c>
      <c r="AW45">
        <v>33.240077999999997</v>
      </c>
      <c r="AX45">
        <v>8.184132</v>
      </c>
      <c r="AY45">
        <v>0.25199961999999998</v>
      </c>
      <c r="AZ45">
        <v>0.26400911999999999</v>
      </c>
      <c r="BA45">
        <v>12.038684999999999</v>
      </c>
      <c r="BB45">
        <v>-0.52389145000000004</v>
      </c>
      <c r="BC45">
        <v>8.0008090000000003</v>
      </c>
      <c r="BD45">
        <v>0</v>
      </c>
      <c r="BG45">
        <v>43</v>
      </c>
      <c r="BH45">
        <v>0.90858536999999995</v>
      </c>
      <c r="BI45">
        <v>50.858629999999998</v>
      </c>
      <c r="BJ45">
        <v>25.842929999999999</v>
      </c>
      <c r="BK45">
        <v>8.6448345</v>
      </c>
      <c r="BL45">
        <v>54.981471999999997</v>
      </c>
      <c r="BM45">
        <v>10.156927</v>
      </c>
      <c r="BN45">
        <v>0.7992283</v>
      </c>
      <c r="BO45">
        <v>9.0046769999999992</v>
      </c>
      <c r="BP45">
        <v>0</v>
      </c>
    </row>
    <row r="46" spans="1:68" x14ac:dyDescent="0.35">
      <c r="A46">
        <v>44</v>
      </c>
      <c r="B46">
        <v>0.24916421</v>
      </c>
      <c r="C46">
        <v>79.865684999999999</v>
      </c>
      <c r="D46">
        <v>48.130184</v>
      </c>
      <c r="E46">
        <v>24.372858000000001</v>
      </c>
      <c r="F46">
        <v>0.60997175999999997</v>
      </c>
      <c r="G46">
        <v>22.097587999999998</v>
      </c>
      <c r="H46">
        <v>0.62860422999999999</v>
      </c>
      <c r="I46">
        <v>20.322786000000001</v>
      </c>
      <c r="J46">
        <v>0</v>
      </c>
      <c r="L46" s="6"/>
      <c r="M46" s="6" t="s">
        <v>3</v>
      </c>
      <c r="N46" s="7">
        <f>CORREL($AM:$AM,AJ:AJ)</f>
        <v>-0.24616509057125252</v>
      </c>
      <c r="O46" s="7">
        <f t="shared" ref="O46:V46" si="37">CORREL($AM:$AM,AK:AK)</f>
        <v>0.29419414340632666</v>
      </c>
      <c r="P46" s="7">
        <f t="shared" si="37"/>
        <v>0.31313310287032764</v>
      </c>
      <c r="Q46" s="7">
        <f t="shared" si="37"/>
        <v>1.0000000000000002</v>
      </c>
      <c r="R46" s="7">
        <f t="shared" si="37"/>
        <v>0.32580059116769056</v>
      </c>
      <c r="S46" s="7">
        <f t="shared" si="37"/>
        <v>0.41948184352458634</v>
      </c>
      <c r="T46" s="7">
        <f t="shared" si="37"/>
        <v>0.47848362787770399</v>
      </c>
      <c r="U46" s="7">
        <f t="shared" si="37"/>
        <v>0.10873645056085524</v>
      </c>
      <c r="V46" s="7">
        <f t="shared" si="37"/>
        <v>-9.1647733406190687E-2</v>
      </c>
      <c r="X46">
        <v>7</v>
      </c>
      <c r="Y46">
        <v>159</v>
      </c>
      <c r="Z46">
        <v>64</v>
      </c>
      <c r="AA46">
        <v>0</v>
      </c>
      <c r="AB46">
        <v>0</v>
      </c>
      <c r="AC46">
        <v>27.4</v>
      </c>
      <c r="AD46">
        <v>0.29399999999999998</v>
      </c>
      <c r="AE46">
        <v>40</v>
      </c>
      <c r="AF46">
        <v>0</v>
      </c>
      <c r="AI46">
        <v>44</v>
      </c>
      <c r="AJ46">
        <v>4.4661283000000003</v>
      </c>
      <c r="AK46">
        <v>157.65706</v>
      </c>
      <c r="AL46">
        <v>141.05582000000001</v>
      </c>
      <c r="AM46">
        <v>-1.6548593</v>
      </c>
      <c r="AN46">
        <v>-1.2385577999999999</v>
      </c>
      <c r="AO46">
        <v>53.858657999999998</v>
      </c>
      <c r="AP46">
        <v>0.90219073999999999</v>
      </c>
      <c r="AQ46">
        <v>54.346670000000003</v>
      </c>
      <c r="AR46">
        <v>1</v>
      </c>
      <c r="AU46">
        <v>44</v>
      </c>
      <c r="AV46">
        <v>5.1772346000000002</v>
      </c>
      <c r="AW46">
        <v>192.68404000000001</v>
      </c>
      <c r="AX46">
        <v>96.866135</v>
      </c>
      <c r="AY46">
        <v>0.33866963</v>
      </c>
      <c r="AZ46">
        <v>-1.5526873000000001</v>
      </c>
      <c r="BA46">
        <v>45.760486999999998</v>
      </c>
      <c r="BB46">
        <v>0.83079135000000004</v>
      </c>
      <c r="BC46">
        <v>56.332363000000001</v>
      </c>
      <c r="BD46">
        <v>1</v>
      </c>
      <c r="BG46">
        <v>44</v>
      </c>
      <c r="BH46">
        <v>6.4078569999999999</v>
      </c>
      <c r="BI46">
        <v>137.92814999999999</v>
      </c>
      <c r="BJ46">
        <v>90.810196000000005</v>
      </c>
      <c r="BK46">
        <v>22.320672999999999</v>
      </c>
      <c r="BL46">
        <v>94.200569999999999</v>
      </c>
      <c r="BM46">
        <v>28.099004999999998</v>
      </c>
      <c r="BN46">
        <v>2.2393293000000001</v>
      </c>
      <c r="BO46">
        <v>44.251800000000003</v>
      </c>
      <c r="BP46">
        <v>1</v>
      </c>
    </row>
    <row r="47" spans="1:68" x14ac:dyDescent="0.35">
      <c r="A47">
        <v>45</v>
      </c>
      <c r="B47">
        <v>1.5439745</v>
      </c>
      <c r="C47">
        <v>196.15393</v>
      </c>
      <c r="D47">
        <v>50.198030000000003</v>
      </c>
      <c r="E47">
        <v>26.555251999999999</v>
      </c>
      <c r="F47">
        <v>187.05606</v>
      </c>
      <c r="G47">
        <v>38.33014</v>
      </c>
      <c r="H47">
        <v>2.6243330999999999</v>
      </c>
      <c r="I47">
        <v>44.504157999999997</v>
      </c>
      <c r="J47">
        <v>0</v>
      </c>
      <c r="L47" s="6"/>
      <c r="M47" s="6" t="s">
        <v>4</v>
      </c>
      <c r="N47" s="7">
        <f>CORREL($AN:$AN,AJ:AJ)</f>
        <v>-0.15111285372903543</v>
      </c>
      <c r="O47" s="7">
        <f t="shared" ref="O47:V47" si="38">CORREL($AN:$AN,AK:AK)</f>
        <v>5.9821852808905869E-3</v>
      </c>
      <c r="P47" s="7">
        <f t="shared" si="38"/>
        <v>4.9540825774546604E-2</v>
      </c>
      <c r="Q47" s="7">
        <f t="shared" si="38"/>
        <v>0.32580059116769056</v>
      </c>
      <c r="R47" s="7">
        <f t="shared" si="38"/>
        <v>1.0000000000000002</v>
      </c>
      <c r="S47" s="7">
        <f t="shared" si="38"/>
        <v>7.3750707808716592E-2</v>
      </c>
      <c r="T47" s="7">
        <f t="shared" si="38"/>
        <v>0.51276077291513678</v>
      </c>
      <c r="U47" s="7">
        <f t="shared" si="38"/>
        <v>-1.3274346302571233E-2</v>
      </c>
      <c r="V47" s="7">
        <f t="shared" si="38"/>
        <v>-1.5603788932500012E-2</v>
      </c>
      <c r="X47">
        <v>0</v>
      </c>
      <c r="Y47">
        <v>180</v>
      </c>
      <c r="Z47">
        <v>66</v>
      </c>
      <c r="AA47">
        <v>39</v>
      </c>
      <c r="AB47">
        <v>0</v>
      </c>
      <c r="AC47">
        <v>42</v>
      </c>
      <c r="AD47">
        <v>1.893</v>
      </c>
      <c r="AE47">
        <v>25</v>
      </c>
      <c r="AF47">
        <v>1</v>
      </c>
      <c r="AI47">
        <v>45</v>
      </c>
      <c r="AJ47">
        <v>9.5531710000000007</v>
      </c>
      <c r="AK47">
        <v>218.89152999999999</v>
      </c>
      <c r="AL47">
        <v>145.92723000000001</v>
      </c>
      <c r="AM47">
        <v>-1.1438037999999999</v>
      </c>
      <c r="AN47">
        <v>0.58090750000000002</v>
      </c>
      <c r="AO47">
        <v>55.029842000000002</v>
      </c>
      <c r="AP47">
        <v>2.0465116999999999</v>
      </c>
      <c r="AQ47">
        <v>78.683655000000002</v>
      </c>
      <c r="AR47">
        <v>1</v>
      </c>
      <c r="AU47">
        <v>45</v>
      </c>
      <c r="AV47">
        <v>6.4422350000000002</v>
      </c>
      <c r="AW47">
        <v>244.52786</v>
      </c>
      <c r="AX47">
        <v>103.88564</v>
      </c>
      <c r="AY47">
        <v>-2.1173717999999999</v>
      </c>
      <c r="AZ47">
        <v>-1.9248813</v>
      </c>
      <c r="BA47">
        <v>50.285829999999997</v>
      </c>
      <c r="BB47">
        <v>0.93701279999999998</v>
      </c>
      <c r="BC47">
        <v>50.510590000000001</v>
      </c>
      <c r="BD47">
        <v>1</v>
      </c>
      <c r="BG47">
        <v>45</v>
      </c>
      <c r="BH47">
        <v>-2.4238385999999998</v>
      </c>
      <c r="BI47">
        <v>88.757255999999998</v>
      </c>
      <c r="BJ47">
        <v>27.800595999999999</v>
      </c>
      <c r="BK47">
        <v>-1.2877110000000001</v>
      </c>
      <c r="BL47">
        <v>-1.5342423999999999</v>
      </c>
      <c r="BM47">
        <v>12.131589999999999</v>
      </c>
      <c r="BN47">
        <v>1.0572885000000001</v>
      </c>
      <c r="BO47">
        <v>3.0232047999999998</v>
      </c>
      <c r="BP47">
        <v>0</v>
      </c>
    </row>
    <row r="48" spans="1:68" x14ac:dyDescent="0.35">
      <c r="A48">
        <v>46</v>
      </c>
      <c r="B48">
        <v>6.8262333999999996</v>
      </c>
      <c r="C48">
        <v>69.532264999999995</v>
      </c>
      <c r="D48">
        <v>57.846409999999999</v>
      </c>
      <c r="E48">
        <v>17.499511999999999</v>
      </c>
      <c r="F48">
        <v>32.003056000000001</v>
      </c>
      <c r="G48">
        <v>23.793865</v>
      </c>
      <c r="H48">
        <v>0.23340617</v>
      </c>
      <c r="I48">
        <v>57.039318000000002</v>
      </c>
      <c r="J48">
        <v>1</v>
      </c>
      <c r="L48" s="6"/>
      <c r="M48" s="6" t="s">
        <v>5</v>
      </c>
      <c r="N48" s="7">
        <f>CORREL($AO:$AO,AJ:AJ)</f>
        <v>0.41968111587594148</v>
      </c>
      <c r="O48" s="7">
        <f t="shared" ref="O48:V48" si="39">CORREL($AO:$AO,AK:AK)</f>
        <v>0.91702525389391298</v>
      </c>
      <c r="P48" s="7">
        <f t="shared" si="39"/>
        <v>0.98144661955691304</v>
      </c>
      <c r="Q48" s="7">
        <f t="shared" si="39"/>
        <v>0.41948184352458634</v>
      </c>
      <c r="R48" s="7">
        <f t="shared" si="39"/>
        <v>7.3750707808716592E-2</v>
      </c>
      <c r="S48" s="7">
        <f t="shared" si="39"/>
        <v>1</v>
      </c>
      <c r="T48" s="7">
        <f t="shared" si="39"/>
        <v>0.58188519582535003</v>
      </c>
      <c r="U48" s="7">
        <f t="shared" si="39"/>
        <v>0.81222917753175716</v>
      </c>
      <c r="V48" s="7">
        <f t="shared" si="39"/>
        <v>0.44481903655892746</v>
      </c>
      <c r="X48">
        <v>1</v>
      </c>
      <c r="Y48">
        <v>146</v>
      </c>
      <c r="Z48">
        <v>56</v>
      </c>
      <c r="AA48">
        <v>0</v>
      </c>
      <c r="AB48">
        <v>0</v>
      </c>
      <c r="AC48">
        <v>29.7</v>
      </c>
      <c r="AD48">
        <v>0.56399999999999995</v>
      </c>
      <c r="AE48">
        <v>29</v>
      </c>
      <c r="AF48">
        <v>0</v>
      </c>
      <c r="AI48">
        <v>46</v>
      </c>
      <c r="AJ48">
        <v>-0.95667360000000001</v>
      </c>
      <c r="AK48">
        <v>66.017784000000006</v>
      </c>
      <c r="AL48">
        <v>28.014220999999999</v>
      </c>
      <c r="AM48">
        <v>9.1418909999999993</v>
      </c>
      <c r="AN48">
        <v>-1.5785106</v>
      </c>
      <c r="AO48">
        <v>13.929703</v>
      </c>
      <c r="AP48">
        <v>-0.40583023000000001</v>
      </c>
      <c r="AQ48">
        <v>9.8115939999999995</v>
      </c>
      <c r="AR48">
        <v>0</v>
      </c>
      <c r="AU48">
        <v>46</v>
      </c>
      <c r="AV48">
        <v>8.1318280000000005</v>
      </c>
      <c r="AW48">
        <v>303.79752000000002</v>
      </c>
      <c r="AX48">
        <v>172.18141</v>
      </c>
      <c r="AY48">
        <v>-1.1173458999999999</v>
      </c>
      <c r="AZ48">
        <v>-2.1516047</v>
      </c>
      <c r="BA48">
        <v>71.142746000000002</v>
      </c>
      <c r="BB48">
        <v>1.2641770999999999</v>
      </c>
      <c r="BC48">
        <v>119.98979</v>
      </c>
      <c r="BD48">
        <v>1</v>
      </c>
      <c r="BG48">
        <v>46</v>
      </c>
      <c r="BH48">
        <v>8.2318449999999999</v>
      </c>
      <c r="BI48">
        <v>187.4194</v>
      </c>
      <c r="BJ48">
        <v>153.17389</v>
      </c>
      <c r="BK48">
        <v>61.871580000000002</v>
      </c>
      <c r="BL48">
        <v>124.07510000000001</v>
      </c>
      <c r="BM48">
        <v>68.881873999999996</v>
      </c>
      <c r="BN48">
        <v>5.0029035000000004</v>
      </c>
      <c r="BO48">
        <v>56.215744000000001</v>
      </c>
      <c r="BP48">
        <v>0</v>
      </c>
    </row>
    <row r="49" spans="1:68" x14ac:dyDescent="0.35">
      <c r="A49">
        <v>47</v>
      </c>
      <c r="B49">
        <v>1.1160321</v>
      </c>
      <c r="C49">
        <v>131.03008</v>
      </c>
      <c r="D49">
        <v>77.117835999999997</v>
      </c>
      <c r="E49">
        <v>50.530380000000001</v>
      </c>
      <c r="F49">
        <v>66.0214</v>
      </c>
      <c r="G49">
        <v>41.713880000000003</v>
      </c>
      <c r="H49">
        <v>0.69205930000000004</v>
      </c>
      <c r="I49">
        <v>33.203727999999998</v>
      </c>
      <c r="J49">
        <v>1</v>
      </c>
      <c r="L49" s="6"/>
      <c r="M49" s="6" t="s">
        <v>6</v>
      </c>
      <c r="N49" s="7">
        <f>CORREL($AP:$AP,AJ:AJ)</f>
        <v>0.17786924386072916</v>
      </c>
      <c r="O49" s="7">
        <f t="shared" ref="O49:V49" si="40">CORREL($AP:$AP,AK:AK)</f>
        <v>0.61219735850067503</v>
      </c>
      <c r="P49" s="7">
        <f t="shared" si="40"/>
        <v>0.53393227370726137</v>
      </c>
      <c r="Q49" s="7">
        <f t="shared" si="40"/>
        <v>0.47848362787770399</v>
      </c>
      <c r="R49" s="7">
        <f t="shared" si="40"/>
        <v>0.51276077291513678</v>
      </c>
      <c r="S49" s="7">
        <f t="shared" si="40"/>
        <v>0.58188519582535003</v>
      </c>
      <c r="T49" s="7">
        <f t="shared" si="40"/>
        <v>0.99999999999999978</v>
      </c>
      <c r="U49" s="7">
        <f t="shared" si="40"/>
        <v>0.58657691672784551</v>
      </c>
      <c r="V49" s="7">
        <f t="shared" si="40"/>
        <v>0.39400044532645423</v>
      </c>
      <c r="X49">
        <v>2</v>
      </c>
      <c r="Y49">
        <v>71</v>
      </c>
      <c r="Z49">
        <v>70</v>
      </c>
      <c r="AA49">
        <v>27</v>
      </c>
      <c r="AB49">
        <v>0</v>
      </c>
      <c r="AC49">
        <v>28</v>
      </c>
      <c r="AD49">
        <v>0.58599999999999997</v>
      </c>
      <c r="AE49">
        <v>22</v>
      </c>
      <c r="AF49">
        <v>0</v>
      </c>
      <c r="AI49">
        <v>47</v>
      </c>
      <c r="AJ49">
        <v>0.17227798999999999</v>
      </c>
      <c r="AK49">
        <v>32.729790000000001</v>
      </c>
      <c r="AL49">
        <v>16.747205999999998</v>
      </c>
      <c r="AM49">
        <v>5.0036063000000004</v>
      </c>
      <c r="AN49">
        <v>2.3467292999999998</v>
      </c>
      <c r="AO49">
        <v>8.1922090000000001</v>
      </c>
      <c r="AP49">
        <v>1.1043216</v>
      </c>
      <c r="AQ49">
        <v>5.9314574999999996</v>
      </c>
      <c r="AR49">
        <v>0</v>
      </c>
      <c r="AU49">
        <v>47</v>
      </c>
      <c r="AV49">
        <v>-0.73886865000000002</v>
      </c>
      <c r="AW49">
        <v>42.295310000000001</v>
      </c>
      <c r="AX49">
        <v>28.155139999999999</v>
      </c>
      <c r="AY49">
        <v>-9.4106049999999997E-2</v>
      </c>
      <c r="AZ49">
        <v>0.12874235000000001</v>
      </c>
      <c r="BA49">
        <v>17.719768999999999</v>
      </c>
      <c r="BB49">
        <v>-0.66347796000000003</v>
      </c>
      <c r="BC49">
        <v>8.6989750000000008</v>
      </c>
      <c r="BD49">
        <v>0</v>
      </c>
      <c r="BG49">
        <v>47</v>
      </c>
      <c r="BH49">
        <v>2.0487304000000002</v>
      </c>
      <c r="BI49">
        <v>60.416310000000003</v>
      </c>
      <c r="BJ49">
        <v>35.192509999999999</v>
      </c>
      <c r="BK49">
        <v>1.4238538000000001</v>
      </c>
      <c r="BL49">
        <v>-0.88561124000000002</v>
      </c>
      <c r="BM49">
        <v>14.271324999999999</v>
      </c>
      <c r="BN49">
        <v>0.96760840000000004</v>
      </c>
      <c r="BO49">
        <v>10.501167000000001</v>
      </c>
      <c r="BP49">
        <v>0</v>
      </c>
    </row>
    <row r="50" spans="1:68" x14ac:dyDescent="0.35">
      <c r="A50">
        <v>48</v>
      </c>
      <c r="B50">
        <v>5.8738647000000004</v>
      </c>
      <c r="C50">
        <v>88.669876000000002</v>
      </c>
      <c r="D50">
        <v>59.069781999999996</v>
      </c>
      <c r="E50">
        <v>41.667976000000003</v>
      </c>
      <c r="F50">
        <v>74.461839999999995</v>
      </c>
      <c r="G50">
        <v>37.798250000000003</v>
      </c>
      <c r="H50">
        <v>0.29430357000000001</v>
      </c>
      <c r="I50">
        <v>31.91432</v>
      </c>
      <c r="J50">
        <v>1</v>
      </c>
      <c r="L50" s="6"/>
      <c r="M50" s="6" t="s">
        <v>7</v>
      </c>
      <c r="N50" s="7">
        <f>CORREL($AQ:$AQ,AJ:AJ)</f>
        <v>0.65109306135832601</v>
      </c>
      <c r="O50" s="7">
        <f t="shared" ref="O50:V50" si="41">CORREL($AQ:$AQ,AK:AK)</f>
        <v>0.88531215195644475</v>
      </c>
      <c r="P50" s="7">
        <f t="shared" si="41"/>
        <v>0.82729964731026651</v>
      </c>
      <c r="Q50" s="7">
        <f t="shared" si="41"/>
        <v>0.10873645056085524</v>
      </c>
      <c r="R50" s="7">
        <f t="shared" si="41"/>
        <v>-1.3274346302571233E-2</v>
      </c>
      <c r="S50" s="7">
        <f t="shared" si="41"/>
        <v>0.81222917753175716</v>
      </c>
      <c r="T50" s="7">
        <f t="shared" si="41"/>
        <v>0.58657691672784551</v>
      </c>
      <c r="U50" s="7">
        <f t="shared" si="41"/>
        <v>1</v>
      </c>
      <c r="V50" s="7">
        <f t="shared" si="41"/>
        <v>0.42486147485227127</v>
      </c>
      <c r="X50">
        <v>7</v>
      </c>
      <c r="Y50">
        <v>103</v>
      </c>
      <c r="Z50">
        <v>66</v>
      </c>
      <c r="AA50">
        <v>32</v>
      </c>
      <c r="AB50">
        <v>0</v>
      </c>
      <c r="AC50">
        <v>39.1</v>
      </c>
      <c r="AD50">
        <v>0.34399999999999997</v>
      </c>
      <c r="AE50">
        <v>31</v>
      </c>
      <c r="AF50">
        <v>1</v>
      </c>
      <c r="AI50">
        <v>48</v>
      </c>
      <c r="AJ50">
        <v>-2.704942</v>
      </c>
      <c r="AK50">
        <v>103.697655</v>
      </c>
      <c r="AL50">
        <v>63.903934</v>
      </c>
      <c r="AM50">
        <v>17.059360000000002</v>
      </c>
      <c r="AN50">
        <v>20.351731999999998</v>
      </c>
      <c r="AO50">
        <v>27.202856000000001</v>
      </c>
      <c r="AP50">
        <v>2.6320830000000002</v>
      </c>
      <c r="AQ50">
        <v>11.641052</v>
      </c>
      <c r="AR50">
        <v>1</v>
      </c>
      <c r="AU50">
        <v>48</v>
      </c>
      <c r="AV50">
        <v>2.4331353</v>
      </c>
      <c r="AW50">
        <v>74.019904999999994</v>
      </c>
      <c r="AX50">
        <v>20.898299999999999</v>
      </c>
      <c r="AY50">
        <v>0.81816803999999999</v>
      </c>
      <c r="AZ50">
        <v>-0.111624345</v>
      </c>
      <c r="BA50">
        <v>24.522991000000001</v>
      </c>
      <c r="BB50">
        <v>-0.22587746</v>
      </c>
      <c r="BC50">
        <v>19.646605000000001</v>
      </c>
      <c r="BD50">
        <v>1</v>
      </c>
      <c r="BG50">
        <v>48</v>
      </c>
      <c r="BH50">
        <v>5.3827305000000001</v>
      </c>
      <c r="BI50">
        <v>106.77709</v>
      </c>
      <c r="BJ50">
        <v>53.030445</v>
      </c>
      <c r="BK50">
        <v>25.348165999999999</v>
      </c>
      <c r="BL50">
        <v>381.21535999999998</v>
      </c>
      <c r="BM50">
        <v>28.281305</v>
      </c>
      <c r="BN50">
        <v>4.2999754000000001</v>
      </c>
      <c r="BO50">
        <v>17.764488</v>
      </c>
      <c r="BP50">
        <v>1</v>
      </c>
    </row>
    <row r="51" spans="1:68" x14ac:dyDescent="0.35">
      <c r="A51">
        <v>49</v>
      </c>
      <c r="B51">
        <v>1.0477972</v>
      </c>
      <c r="C51">
        <v>93.748890000000003</v>
      </c>
      <c r="D51">
        <v>58.49539</v>
      </c>
      <c r="E51">
        <v>6.6759659999999998</v>
      </c>
      <c r="F51">
        <v>0.61191130000000005</v>
      </c>
      <c r="G51">
        <v>21.180979000000001</v>
      </c>
      <c r="H51">
        <v>0.8287409</v>
      </c>
      <c r="I51">
        <v>29.160872000000001</v>
      </c>
      <c r="J51">
        <v>0</v>
      </c>
      <c r="L51" s="8"/>
      <c r="M51" s="8" t="s">
        <v>8</v>
      </c>
      <c r="N51" s="9">
        <f>CORREL($AR:$AR,AJ:AJ)</f>
        <v>0.25567377466414209</v>
      </c>
      <c r="O51" s="9">
        <f t="shared" ref="O51:V51" si="42">CORREL($AR:$AR,AK:AK)</f>
        <v>0.48497798339048798</v>
      </c>
      <c r="P51" s="9">
        <f t="shared" si="42"/>
        <v>0.46664705546853663</v>
      </c>
      <c r="Q51" s="9">
        <f t="shared" si="42"/>
        <v>-9.1647733406190687E-2</v>
      </c>
      <c r="R51" s="9">
        <f t="shared" si="42"/>
        <v>-1.5603788932500012E-2</v>
      </c>
      <c r="S51" s="9">
        <f t="shared" si="42"/>
        <v>0.44481903655892746</v>
      </c>
      <c r="T51" s="9">
        <f t="shared" si="42"/>
        <v>0.39400044532645423</v>
      </c>
      <c r="U51" s="9">
        <f t="shared" si="42"/>
        <v>0.42486147485227127</v>
      </c>
      <c r="V51" s="9">
        <f t="shared" si="42"/>
        <v>1.0000000000000002</v>
      </c>
      <c r="X51">
        <v>7</v>
      </c>
      <c r="Y51">
        <v>105</v>
      </c>
      <c r="Z51">
        <v>0</v>
      </c>
      <c r="AA51">
        <v>0</v>
      </c>
      <c r="AB51">
        <v>0</v>
      </c>
      <c r="AC51">
        <v>0</v>
      </c>
      <c r="AD51">
        <v>0.30499999999999999</v>
      </c>
      <c r="AE51">
        <v>24</v>
      </c>
      <c r="AF51">
        <v>0</v>
      </c>
      <c r="AI51">
        <v>49</v>
      </c>
      <c r="AJ51">
        <v>2.0229845000000002</v>
      </c>
      <c r="AK51">
        <v>88.775570000000002</v>
      </c>
      <c r="AL51">
        <v>88.606009999999998</v>
      </c>
      <c r="AM51">
        <v>2.2541354</v>
      </c>
      <c r="AN51">
        <v>-2.9791903</v>
      </c>
      <c r="AO51">
        <v>32.31861</v>
      </c>
      <c r="AP51">
        <v>-0.76113737000000004</v>
      </c>
      <c r="AQ51">
        <v>27.197396999999999</v>
      </c>
      <c r="AR51">
        <v>0</v>
      </c>
      <c r="AU51">
        <v>49</v>
      </c>
      <c r="AV51">
        <v>6.1723685000000001</v>
      </c>
      <c r="AW51">
        <v>150.02698000000001</v>
      </c>
      <c r="AX51">
        <v>106.28646999999999</v>
      </c>
      <c r="AY51">
        <v>0.56923604000000005</v>
      </c>
      <c r="AZ51">
        <v>-1.3813441</v>
      </c>
      <c r="BA51">
        <v>44.564692999999998</v>
      </c>
      <c r="BB51">
        <v>0.70170469999999996</v>
      </c>
      <c r="BC51">
        <v>60.562690000000003</v>
      </c>
      <c r="BD51">
        <v>1</v>
      </c>
      <c r="BG51">
        <v>49</v>
      </c>
      <c r="BH51">
        <v>5.3683170000000002</v>
      </c>
      <c r="BI51">
        <v>81.323800000000006</v>
      </c>
      <c r="BJ51">
        <v>71.867249999999999</v>
      </c>
      <c r="BK51">
        <v>5.066497</v>
      </c>
      <c r="BL51">
        <v>0.58185940000000003</v>
      </c>
      <c r="BM51">
        <v>26.720330000000001</v>
      </c>
      <c r="BN51">
        <v>0.62238470000000001</v>
      </c>
      <c r="BO51">
        <v>25.958939999999998</v>
      </c>
      <c r="BP51">
        <v>0</v>
      </c>
    </row>
    <row r="52" spans="1:68" x14ac:dyDescent="0.35">
      <c r="A52">
        <v>50</v>
      </c>
      <c r="B52">
        <v>0.9047309</v>
      </c>
      <c r="C52">
        <v>57.343226999999999</v>
      </c>
      <c r="D52">
        <v>42.985959999999999</v>
      </c>
      <c r="E52">
        <v>24.666896999999999</v>
      </c>
      <c r="F52">
        <v>0.51866745999999997</v>
      </c>
      <c r="G52">
        <v>20.565401000000001</v>
      </c>
      <c r="H52">
        <v>0.61967110000000003</v>
      </c>
      <c r="I52">
        <v>18.952138999999999</v>
      </c>
      <c r="J52">
        <v>0</v>
      </c>
      <c r="X52">
        <v>1</v>
      </c>
      <c r="Y52">
        <v>103</v>
      </c>
      <c r="Z52">
        <v>80</v>
      </c>
      <c r="AA52">
        <v>11</v>
      </c>
      <c r="AB52">
        <v>82</v>
      </c>
      <c r="AC52">
        <v>19.399999999999999</v>
      </c>
      <c r="AD52">
        <v>0.49099999999999999</v>
      </c>
      <c r="AE52">
        <v>22</v>
      </c>
      <c r="AF52">
        <v>0</v>
      </c>
      <c r="AI52">
        <v>50</v>
      </c>
      <c r="AJ52">
        <v>-7.3051244000000001E-2</v>
      </c>
      <c r="AK52">
        <v>82.008430000000004</v>
      </c>
      <c r="AL52">
        <v>55.897350000000003</v>
      </c>
      <c r="AM52">
        <v>15.336709000000001</v>
      </c>
      <c r="AN52">
        <v>-0.98009690000000005</v>
      </c>
      <c r="AO52">
        <v>23.257453999999999</v>
      </c>
      <c r="AP52">
        <v>-8.3325840000000005E-3</v>
      </c>
      <c r="AQ52">
        <v>12.739326</v>
      </c>
      <c r="AR52">
        <v>0</v>
      </c>
      <c r="AU52">
        <v>50</v>
      </c>
      <c r="AV52">
        <v>7.5391680000000001</v>
      </c>
      <c r="AW52">
        <v>177.13824</v>
      </c>
      <c r="AX52">
        <v>112.28981</v>
      </c>
      <c r="AY52">
        <v>0.38906738000000002</v>
      </c>
      <c r="AZ52">
        <v>-1.9494537000000001</v>
      </c>
      <c r="BA52">
        <v>51.561686999999999</v>
      </c>
      <c r="BB52">
        <v>0.85614179999999995</v>
      </c>
      <c r="BC52">
        <v>52.151806000000001</v>
      </c>
      <c r="BD52">
        <v>1</v>
      </c>
      <c r="BG52">
        <v>50</v>
      </c>
      <c r="BH52">
        <v>2.1625141999999999</v>
      </c>
      <c r="BI52">
        <v>86.593734999999995</v>
      </c>
      <c r="BJ52">
        <v>36.339157</v>
      </c>
      <c r="BK52">
        <v>13.891446</v>
      </c>
      <c r="BL52">
        <v>136.38728</v>
      </c>
      <c r="BM52">
        <v>16.177761</v>
      </c>
      <c r="BN52">
        <v>1.6626394</v>
      </c>
      <c r="BO52">
        <v>16.640350000000002</v>
      </c>
      <c r="BP52">
        <v>1</v>
      </c>
    </row>
    <row r="53" spans="1:68" x14ac:dyDescent="0.35">
      <c r="A53">
        <v>51</v>
      </c>
      <c r="B53">
        <v>-2.3917674999999998</v>
      </c>
      <c r="C53">
        <v>126.94831000000001</v>
      </c>
      <c r="D53">
        <v>94.982444999999998</v>
      </c>
      <c r="E53">
        <v>41.035544999999999</v>
      </c>
      <c r="F53">
        <v>126.82659</v>
      </c>
      <c r="G53">
        <v>41.773266</v>
      </c>
      <c r="H53">
        <v>2.3154922</v>
      </c>
      <c r="I53">
        <v>33.486626000000001</v>
      </c>
      <c r="J53">
        <v>0</v>
      </c>
      <c r="L53" s="10" t="s">
        <v>15</v>
      </c>
      <c r="M53" s="10" t="s">
        <v>0</v>
      </c>
      <c r="N53" s="13">
        <f>CORREL($BH:$BH,BH:BH)</f>
        <v>1</v>
      </c>
      <c r="O53" s="13">
        <f t="shared" ref="O53:V53" si="43">CORREL($BH:$BH,BI:BI)</f>
        <v>0.61609096834956489</v>
      </c>
      <c r="P53" s="13">
        <f t="shared" si="43"/>
        <v>0.7326484400263974</v>
      </c>
      <c r="Q53" s="13">
        <f t="shared" si="43"/>
        <v>0.16553820714674997</v>
      </c>
      <c r="R53" s="13">
        <f t="shared" si="43"/>
        <v>0.12144319935501065</v>
      </c>
      <c r="S53" s="13">
        <f t="shared" si="43"/>
        <v>0.59348254903918674</v>
      </c>
      <c r="T53" s="13">
        <f t="shared" si="43"/>
        <v>0.41583545060745575</v>
      </c>
      <c r="U53" s="13">
        <f t="shared" si="43"/>
        <v>0.88691457114412731</v>
      </c>
      <c r="V53" s="13">
        <f t="shared" si="43"/>
        <v>0.1441470184194997</v>
      </c>
      <c r="X53">
        <v>1</v>
      </c>
      <c r="Y53">
        <v>101</v>
      </c>
      <c r="Z53">
        <v>50</v>
      </c>
      <c r="AA53">
        <v>15</v>
      </c>
      <c r="AB53">
        <v>36</v>
      </c>
      <c r="AC53">
        <v>24.2</v>
      </c>
      <c r="AD53">
        <v>0.52600000000000002</v>
      </c>
      <c r="AE53">
        <v>26</v>
      </c>
      <c r="AF53">
        <v>0</v>
      </c>
      <c r="AI53">
        <v>51</v>
      </c>
      <c r="AJ53">
        <v>-0.89887786000000003</v>
      </c>
      <c r="AK53">
        <v>68.634529999999998</v>
      </c>
      <c r="AL53">
        <v>30.662282999999999</v>
      </c>
      <c r="AM53">
        <v>8.8357749999999999</v>
      </c>
      <c r="AN53">
        <v>-0.72499619999999998</v>
      </c>
      <c r="AO53">
        <v>13.686605999999999</v>
      </c>
      <c r="AP53">
        <v>-7.7700039999999998E-2</v>
      </c>
      <c r="AQ53">
        <v>11.455057999999999</v>
      </c>
      <c r="AR53">
        <v>0</v>
      </c>
      <c r="AU53">
        <v>51</v>
      </c>
      <c r="AV53">
        <v>5.5066886000000004</v>
      </c>
      <c r="AW53">
        <v>138.078</v>
      </c>
      <c r="AX53">
        <v>94.192665000000005</v>
      </c>
      <c r="AY53">
        <v>-3.1655483000000002</v>
      </c>
      <c r="AZ53">
        <v>-0.51962839999999999</v>
      </c>
      <c r="BA53">
        <v>40.319920000000003</v>
      </c>
      <c r="BB53">
        <v>-0.40916692999999998</v>
      </c>
      <c r="BC53">
        <v>28.453002999999999</v>
      </c>
      <c r="BD53">
        <v>0</v>
      </c>
      <c r="BG53">
        <v>51</v>
      </c>
      <c r="BH53">
        <v>3.1104053999999999</v>
      </c>
      <c r="BI53">
        <v>133.65987000000001</v>
      </c>
      <c r="BJ53">
        <v>62.187542000000001</v>
      </c>
      <c r="BK53">
        <v>-1.2579714</v>
      </c>
      <c r="BL53">
        <v>-0.99981432999999997</v>
      </c>
      <c r="BM53">
        <v>25.555882</v>
      </c>
      <c r="BN53">
        <v>1.3443183000000001</v>
      </c>
      <c r="BO53">
        <v>24.775372000000001</v>
      </c>
      <c r="BP53">
        <v>0</v>
      </c>
    </row>
    <row r="54" spans="1:68" x14ac:dyDescent="0.35">
      <c r="A54">
        <v>52</v>
      </c>
      <c r="B54">
        <v>0.84453464</v>
      </c>
      <c r="C54">
        <v>70.308300000000003</v>
      </c>
      <c r="D54">
        <v>30.934566</v>
      </c>
      <c r="E54">
        <v>0.55220250000000004</v>
      </c>
      <c r="F54">
        <v>0.35653895000000002</v>
      </c>
      <c r="G54">
        <v>12.406746</v>
      </c>
      <c r="H54">
        <v>-4.4721740000000003E-2</v>
      </c>
      <c r="I54">
        <v>10.528281</v>
      </c>
      <c r="J54">
        <v>1</v>
      </c>
      <c r="L54" s="6" t="s">
        <v>180</v>
      </c>
      <c r="M54" s="6" t="s">
        <v>1</v>
      </c>
      <c r="N54" s="7">
        <f>CORREL($BI:$BI,BH:BH)</f>
        <v>0.61609096834956489</v>
      </c>
      <c r="O54" s="7">
        <f t="shared" ref="O54:V54" si="44">CORREL($BI:$BI,BI:BI)</f>
        <v>1.0000000000000002</v>
      </c>
      <c r="P54" s="7">
        <f t="shared" si="44"/>
        <v>0.88852611418129557</v>
      </c>
      <c r="Q54" s="7">
        <f t="shared" si="44"/>
        <v>0.55332976188715755</v>
      </c>
      <c r="R54" s="7">
        <f t="shared" si="44"/>
        <v>0.39425166243132392</v>
      </c>
      <c r="S54" s="7">
        <f t="shared" si="44"/>
        <v>0.84497532117716312</v>
      </c>
      <c r="T54" s="7">
        <f t="shared" si="44"/>
        <v>0.7612699329444873</v>
      </c>
      <c r="U54" s="7">
        <f t="shared" si="44"/>
        <v>0.74352682082407662</v>
      </c>
      <c r="V54" s="7">
        <f t="shared" si="44"/>
        <v>0.37322279341092218</v>
      </c>
      <c r="X54">
        <v>5</v>
      </c>
      <c r="Y54">
        <v>88</v>
      </c>
      <c r="Z54">
        <v>66</v>
      </c>
      <c r="AA54">
        <v>21</v>
      </c>
      <c r="AB54">
        <v>23</v>
      </c>
      <c r="AC54">
        <v>24.4</v>
      </c>
      <c r="AD54">
        <v>0.34200000000000003</v>
      </c>
      <c r="AE54">
        <v>30</v>
      </c>
      <c r="AF54">
        <v>0</v>
      </c>
      <c r="AI54">
        <v>52</v>
      </c>
      <c r="AJ54">
        <v>0.78705703999999999</v>
      </c>
      <c r="AK54">
        <v>54.245804</v>
      </c>
      <c r="AL54">
        <v>33.570858000000001</v>
      </c>
      <c r="AM54">
        <v>20.077926999999999</v>
      </c>
      <c r="AN54">
        <v>1.2676942</v>
      </c>
      <c r="AO54">
        <v>15.256262</v>
      </c>
      <c r="AP54">
        <v>1.0459851</v>
      </c>
      <c r="AQ54">
        <v>17.660661999999999</v>
      </c>
      <c r="AR54">
        <v>0</v>
      </c>
      <c r="AU54">
        <v>52</v>
      </c>
      <c r="AV54">
        <v>3.3074059999999998</v>
      </c>
      <c r="AW54">
        <v>91.720079999999996</v>
      </c>
      <c r="AX54">
        <v>66.368369999999999</v>
      </c>
      <c r="AY54">
        <v>3.7736103999999999</v>
      </c>
      <c r="AZ54">
        <v>-0.77362489999999995</v>
      </c>
      <c r="BA54">
        <v>22.392149</v>
      </c>
      <c r="BB54">
        <v>-0.16180359999999999</v>
      </c>
      <c r="BC54">
        <v>54.482384000000003</v>
      </c>
      <c r="BD54">
        <v>1</v>
      </c>
      <c r="BG54">
        <v>52</v>
      </c>
      <c r="BH54">
        <v>10.669938999999999</v>
      </c>
      <c r="BI54">
        <v>142.14009999999999</v>
      </c>
      <c r="BJ54">
        <v>117.718765</v>
      </c>
      <c r="BK54">
        <v>31.923105</v>
      </c>
      <c r="BL54">
        <v>131.56316000000001</v>
      </c>
      <c r="BM54">
        <v>42.729644999999998</v>
      </c>
      <c r="BN54">
        <v>2.956334</v>
      </c>
      <c r="BO54">
        <v>66.750100000000003</v>
      </c>
      <c r="BP54">
        <v>1</v>
      </c>
    </row>
    <row r="55" spans="1:68" x14ac:dyDescent="0.35">
      <c r="A55">
        <v>53</v>
      </c>
      <c r="B55">
        <v>2.0073175000000001</v>
      </c>
      <c r="C55">
        <v>215.35289</v>
      </c>
      <c r="D55">
        <v>101.569824</v>
      </c>
      <c r="E55">
        <v>3.5069620000000001</v>
      </c>
      <c r="F55">
        <v>1.2600867</v>
      </c>
      <c r="G55">
        <v>39.105277999999998</v>
      </c>
      <c r="H55">
        <v>0.27147132000000002</v>
      </c>
      <c r="I55">
        <v>39.733707000000003</v>
      </c>
      <c r="J55">
        <v>1</v>
      </c>
      <c r="L55" s="6"/>
      <c r="M55" s="6" t="s">
        <v>2</v>
      </c>
      <c r="N55" s="7">
        <f>CORREL($BJ:$BJ,BH:BH)</f>
        <v>0.7326484400263974</v>
      </c>
      <c r="O55" s="7">
        <f t="shared" ref="O55:V55" si="45">CORREL($BJ:$BJ,BI:BI)</f>
        <v>0.88852611418129557</v>
      </c>
      <c r="P55" s="7">
        <f t="shared" si="45"/>
        <v>1</v>
      </c>
      <c r="Q55" s="7">
        <f t="shared" si="45"/>
        <v>0.56728440994986851</v>
      </c>
      <c r="R55" s="7">
        <f t="shared" si="45"/>
        <v>0.19336232005425702</v>
      </c>
      <c r="S55" s="7">
        <f t="shared" si="45"/>
        <v>0.92497136350619913</v>
      </c>
      <c r="T55" s="7">
        <f t="shared" si="45"/>
        <v>0.64563230211579448</v>
      </c>
      <c r="U55" s="7">
        <f t="shared" si="45"/>
        <v>0.78477630671677545</v>
      </c>
      <c r="V55" s="7">
        <f t="shared" si="45"/>
        <v>0.21123582849213773</v>
      </c>
      <c r="X55">
        <v>8</v>
      </c>
      <c r="Y55">
        <v>176</v>
      </c>
      <c r="Z55">
        <v>90</v>
      </c>
      <c r="AA55">
        <v>34</v>
      </c>
      <c r="AB55">
        <v>300</v>
      </c>
      <c r="AC55">
        <v>33.700000000000003</v>
      </c>
      <c r="AD55">
        <v>0.46700000000000003</v>
      </c>
      <c r="AE55">
        <v>58</v>
      </c>
      <c r="AF55">
        <v>1</v>
      </c>
      <c r="AI55">
        <v>53</v>
      </c>
      <c r="AJ55">
        <v>-0.16509676000000001</v>
      </c>
      <c r="AK55">
        <v>17.364125999999999</v>
      </c>
      <c r="AL55">
        <v>11.124967</v>
      </c>
      <c r="AM55">
        <v>3.8848037999999998</v>
      </c>
      <c r="AN55">
        <v>4.6981210000000004</v>
      </c>
      <c r="AO55">
        <v>4.8081975000000003</v>
      </c>
      <c r="AP55">
        <v>0.79722713999999995</v>
      </c>
      <c r="AQ55">
        <v>4.1465354000000003</v>
      </c>
      <c r="AR55">
        <v>0</v>
      </c>
      <c r="AU55">
        <v>53</v>
      </c>
      <c r="AV55">
        <v>2.8871932</v>
      </c>
      <c r="AW55">
        <v>103.34424</v>
      </c>
      <c r="AX55">
        <v>48.050750000000001</v>
      </c>
      <c r="AY55">
        <v>27.403680000000001</v>
      </c>
      <c r="AZ55">
        <v>-0.49846172</v>
      </c>
      <c r="BA55">
        <v>28.702857999999999</v>
      </c>
      <c r="BB55">
        <v>0.17334706</v>
      </c>
      <c r="BC55">
        <v>29.139455999999999</v>
      </c>
      <c r="BD55">
        <v>1</v>
      </c>
      <c r="BG55">
        <v>53</v>
      </c>
      <c r="BH55">
        <v>7.9004345000000002</v>
      </c>
      <c r="BI55">
        <v>195.59791999999999</v>
      </c>
      <c r="BJ55">
        <v>127.45887999999999</v>
      </c>
      <c r="BK55">
        <v>50.895817000000001</v>
      </c>
      <c r="BL55">
        <v>176.05243999999999</v>
      </c>
      <c r="BM55">
        <v>56.344765000000002</v>
      </c>
      <c r="BN55">
        <v>4.8261589999999996</v>
      </c>
      <c r="BO55">
        <v>53.829729999999998</v>
      </c>
      <c r="BP55">
        <v>1</v>
      </c>
    </row>
    <row r="56" spans="1:68" x14ac:dyDescent="0.35">
      <c r="A56">
        <v>54</v>
      </c>
      <c r="B56">
        <v>0.61284930000000004</v>
      </c>
      <c r="C56">
        <v>68.540085000000005</v>
      </c>
      <c r="D56">
        <v>52.512993000000002</v>
      </c>
      <c r="E56">
        <v>11.116210000000001</v>
      </c>
      <c r="F56">
        <v>31.964289999999998</v>
      </c>
      <c r="G56">
        <v>11.26158</v>
      </c>
      <c r="H56">
        <v>0.18715287999999999</v>
      </c>
      <c r="I56">
        <v>20.608457999999999</v>
      </c>
      <c r="J56">
        <v>0</v>
      </c>
      <c r="L56" s="6"/>
      <c r="M56" s="6" t="s">
        <v>3</v>
      </c>
      <c r="N56" s="7">
        <f>CORREL($BK:$BK,BH:BH)</f>
        <v>0.16553820714674997</v>
      </c>
      <c r="O56" s="7">
        <f t="shared" ref="O56:V56" si="46">CORREL($BK:$BK,BI:BI)</f>
        <v>0.55332976188715755</v>
      </c>
      <c r="P56" s="7">
        <f t="shared" si="46"/>
        <v>0.56728440994986851</v>
      </c>
      <c r="Q56" s="7">
        <f t="shared" si="46"/>
        <v>1.0000000000000002</v>
      </c>
      <c r="R56" s="7">
        <f t="shared" si="46"/>
        <v>0.52654533156614713</v>
      </c>
      <c r="S56" s="7">
        <f t="shared" si="46"/>
        <v>0.72228953828830267</v>
      </c>
      <c r="T56" s="7">
        <f t="shared" si="46"/>
        <v>0.74356423106380376</v>
      </c>
      <c r="U56" s="7">
        <f t="shared" si="46"/>
        <v>0.33199767277020692</v>
      </c>
      <c r="V56" s="7">
        <f t="shared" si="46"/>
        <v>0.38673469890747464</v>
      </c>
      <c r="X56">
        <v>7</v>
      </c>
      <c r="Y56">
        <v>150</v>
      </c>
      <c r="Z56">
        <v>66</v>
      </c>
      <c r="AA56">
        <v>42</v>
      </c>
      <c r="AB56">
        <v>342</v>
      </c>
      <c r="AC56">
        <v>34.700000000000003</v>
      </c>
      <c r="AD56">
        <v>0.71799999999999997</v>
      </c>
      <c r="AE56">
        <v>42</v>
      </c>
      <c r="AF56">
        <v>0</v>
      </c>
      <c r="AI56">
        <v>54</v>
      </c>
      <c r="AJ56">
        <v>-2.8633766</v>
      </c>
      <c r="AK56">
        <v>48.735897000000001</v>
      </c>
      <c r="AL56">
        <v>-8.1552120000000006</v>
      </c>
      <c r="AM56">
        <v>-4.4406150000000002</v>
      </c>
      <c r="AN56">
        <v>-1.0070717</v>
      </c>
      <c r="AO56">
        <v>4.7207600000000003</v>
      </c>
      <c r="AP56">
        <v>-4.3490789999999996E-3</v>
      </c>
      <c r="AQ56">
        <v>14.151357000000001</v>
      </c>
      <c r="AR56">
        <v>0</v>
      </c>
      <c r="AU56">
        <v>54</v>
      </c>
      <c r="AV56">
        <v>1.2571715000000001</v>
      </c>
      <c r="AW56">
        <v>75.387020000000007</v>
      </c>
      <c r="AX56">
        <v>54.335804000000003</v>
      </c>
      <c r="AY56">
        <v>22.214224000000002</v>
      </c>
      <c r="AZ56">
        <v>-0.2456016</v>
      </c>
      <c r="BA56">
        <v>27.524139999999999</v>
      </c>
      <c r="BB56">
        <v>-0.44178390000000001</v>
      </c>
      <c r="BC56">
        <v>20.649049999999999</v>
      </c>
      <c r="BD56">
        <v>0</v>
      </c>
      <c r="BG56">
        <v>54</v>
      </c>
      <c r="BH56">
        <v>4.1330640000000001</v>
      </c>
      <c r="BI56">
        <v>76.377480000000006</v>
      </c>
      <c r="BJ56">
        <v>50.444183000000002</v>
      </c>
      <c r="BK56">
        <v>16.95787</v>
      </c>
      <c r="BL56">
        <v>0.37646376999999998</v>
      </c>
      <c r="BM56">
        <v>19.860234999999999</v>
      </c>
      <c r="BN56">
        <v>0.92010354999999999</v>
      </c>
      <c r="BO56">
        <v>27.551064</v>
      </c>
      <c r="BP56">
        <v>0</v>
      </c>
    </row>
    <row r="57" spans="1:68" x14ac:dyDescent="0.35">
      <c r="A57">
        <v>55</v>
      </c>
      <c r="B57">
        <v>-0.94116264999999999</v>
      </c>
      <c r="C57">
        <v>133.45633000000001</v>
      </c>
      <c r="D57">
        <v>70.528959999999998</v>
      </c>
      <c r="E57">
        <v>24.764944</v>
      </c>
      <c r="F57">
        <v>224.33825999999999</v>
      </c>
      <c r="G57">
        <v>37.366115999999998</v>
      </c>
      <c r="H57">
        <v>3.0795572</v>
      </c>
      <c r="I57">
        <v>27.933104</v>
      </c>
      <c r="J57">
        <v>0</v>
      </c>
      <c r="L57" s="6"/>
      <c r="M57" s="6" t="s">
        <v>4</v>
      </c>
      <c r="N57" s="7">
        <f>CORREL($BL:$BL,BH:BH)</f>
        <v>0.12144319935501065</v>
      </c>
      <c r="O57" s="7">
        <f t="shared" ref="O57:V57" si="47">CORREL($BL:$BL,BI:BI)</f>
        <v>0.39425166243132392</v>
      </c>
      <c r="P57" s="7">
        <f t="shared" si="47"/>
        <v>0.19336232005425702</v>
      </c>
      <c r="Q57" s="7">
        <f t="shared" si="47"/>
        <v>0.52654533156614713</v>
      </c>
      <c r="R57" s="7">
        <f t="shared" si="47"/>
        <v>1</v>
      </c>
      <c r="S57" s="7">
        <f t="shared" si="47"/>
        <v>0.33163159175117474</v>
      </c>
      <c r="T57" s="7">
        <f t="shared" si="47"/>
        <v>0.76478939111022093</v>
      </c>
      <c r="U57" s="7">
        <f t="shared" si="47"/>
        <v>0.13684459292144019</v>
      </c>
      <c r="V57" s="7">
        <f t="shared" si="47"/>
        <v>0.6098180710311889</v>
      </c>
      <c r="X57">
        <v>1</v>
      </c>
      <c r="Y57">
        <v>73</v>
      </c>
      <c r="Z57">
        <v>50</v>
      </c>
      <c r="AA57">
        <v>10</v>
      </c>
      <c r="AB57">
        <v>0</v>
      </c>
      <c r="AC57">
        <v>23</v>
      </c>
      <c r="AD57">
        <v>0.248</v>
      </c>
      <c r="AE57">
        <v>21</v>
      </c>
      <c r="AF57">
        <v>0</v>
      </c>
      <c r="AI57">
        <v>55</v>
      </c>
      <c r="AJ57">
        <v>2.9277641999999999</v>
      </c>
      <c r="AK57">
        <v>110.59199</v>
      </c>
      <c r="AL57">
        <v>74.71378</v>
      </c>
      <c r="AM57">
        <v>-1.2433939000000001</v>
      </c>
      <c r="AN57">
        <v>4.9778799999999998E-2</v>
      </c>
      <c r="AO57">
        <v>30.144682</v>
      </c>
      <c r="AP57">
        <v>0.92080609999999996</v>
      </c>
      <c r="AQ57">
        <v>30.373370000000001</v>
      </c>
      <c r="AR57">
        <v>1</v>
      </c>
      <c r="AU57">
        <v>55</v>
      </c>
      <c r="AV57">
        <v>10.155626</v>
      </c>
      <c r="AW57">
        <v>274.61815999999999</v>
      </c>
      <c r="AX57">
        <v>160.67998</v>
      </c>
      <c r="AY57">
        <v>-1.9877849999999999</v>
      </c>
      <c r="AZ57">
        <v>-2.4651736999999998</v>
      </c>
      <c r="BA57">
        <v>65.072550000000007</v>
      </c>
      <c r="BB57">
        <v>1.3678983</v>
      </c>
      <c r="BC57">
        <v>95.174225000000007</v>
      </c>
      <c r="BD57">
        <v>1</v>
      </c>
      <c r="BG57">
        <v>55</v>
      </c>
      <c r="BH57">
        <v>6.098325</v>
      </c>
      <c r="BI57">
        <v>152.00536</v>
      </c>
      <c r="BJ57">
        <v>70.478020000000001</v>
      </c>
      <c r="BK57">
        <v>-1.2783825</v>
      </c>
      <c r="BL57">
        <v>0.66988060000000005</v>
      </c>
      <c r="BM57">
        <v>26.204782000000002</v>
      </c>
      <c r="BN57">
        <v>1.1853340999999999</v>
      </c>
      <c r="BO57">
        <v>57.635223000000003</v>
      </c>
      <c r="BP57">
        <v>0</v>
      </c>
    </row>
    <row r="58" spans="1:68" x14ac:dyDescent="0.35">
      <c r="A58">
        <v>56</v>
      </c>
      <c r="B58">
        <v>6.6373806000000002</v>
      </c>
      <c r="C58">
        <v>74.681929999999994</v>
      </c>
      <c r="D58">
        <v>25.218485000000001</v>
      </c>
      <c r="E58">
        <v>7.3151630000000001</v>
      </c>
      <c r="F58">
        <v>19.465572000000002</v>
      </c>
      <c r="G58">
        <v>17.652132000000002</v>
      </c>
      <c r="H58">
        <v>-0.33841096999999998</v>
      </c>
      <c r="I58">
        <v>22.033293</v>
      </c>
      <c r="J58">
        <v>1</v>
      </c>
      <c r="L58" s="6"/>
      <c r="M58" s="6" t="s">
        <v>5</v>
      </c>
      <c r="N58" s="7">
        <f>CORREL($BM:$BM,BH:BH)</f>
        <v>0.59348254903918674</v>
      </c>
      <c r="O58" s="7">
        <f t="shared" ref="O58:V58" si="48">CORREL($BM:$BM,BI:BI)</f>
        <v>0.84497532117716312</v>
      </c>
      <c r="P58" s="7">
        <f t="shared" si="48"/>
        <v>0.92497136350619913</v>
      </c>
      <c r="Q58" s="7">
        <f t="shared" si="48"/>
        <v>0.72228953828830267</v>
      </c>
      <c r="R58" s="7">
        <f t="shared" si="48"/>
        <v>0.33163159175117474</v>
      </c>
      <c r="S58" s="7">
        <f t="shared" si="48"/>
        <v>0.99999999999999978</v>
      </c>
      <c r="T58" s="7">
        <f t="shared" si="48"/>
        <v>0.70616782049429394</v>
      </c>
      <c r="U58" s="7">
        <f t="shared" si="48"/>
        <v>0.66944713386607368</v>
      </c>
      <c r="V58" s="7">
        <f t="shared" si="48"/>
        <v>0.23352045008263084</v>
      </c>
      <c r="X58">
        <v>7</v>
      </c>
      <c r="Y58">
        <v>187</v>
      </c>
      <c r="Z58">
        <v>68</v>
      </c>
      <c r="AA58">
        <v>39</v>
      </c>
      <c r="AB58">
        <v>304</v>
      </c>
      <c r="AC58">
        <v>37.700000000000003</v>
      </c>
      <c r="AD58">
        <v>0.254</v>
      </c>
      <c r="AE58">
        <v>41</v>
      </c>
      <c r="AF58">
        <v>1</v>
      </c>
      <c r="AI58">
        <v>56</v>
      </c>
      <c r="AJ58">
        <v>3.73217</v>
      </c>
      <c r="AK58">
        <v>68.171040000000005</v>
      </c>
      <c r="AL58">
        <v>34.457805999999998</v>
      </c>
      <c r="AM58">
        <v>22.532409999999999</v>
      </c>
      <c r="AN58">
        <v>3.9547764999999999</v>
      </c>
      <c r="AO58">
        <v>15.439104</v>
      </c>
      <c r="AP58">
        <v>1.9774069000000001</v>
      </c>
      <c r="AQ58">
        <v>34.036743000000001</v>
      </c>
      <c r="AR58">
        <v>0</v>
      </c>
      <c r="AU58">
        <v>56</v>
      </c>
      <c r="AV58">
        <v>2.2920180000000001</v>
      </c>
      <c r="AW58">
        <v>138.02538999999999</v>
      </c>
      <c r="AX58">
        <v>69.450389999999999</v>
      </c>
      <c r="AY58">
        <v>37.116055000000003</v>
      </c>
      <c r="AZ58">
        <v>-0.70520680000000002</v>
      </c>
      <c r="BA58">
        <v>45.049984000000002</v>
      </c>
      <c r="BB58">
        <v>2.0505803E-2</v>
      </c>
      <c r="BC58">
        <v>27.057652000000001</v>
      </c>
      <c r="BD58">
        <v>0</v>
      </c>
      <c r="BG58">
        <v>56</v>
      </c>
      <c r="BH58">
        <v>6.0495695999999999</v>
      </c>
      <c r="BI58">
        <v>228.80515</v>
      </c>
      <c r="BJ58">
        <v>146.38611</v>
      </c>
      <c r="BK58">
        <v>73.552419999999998</v>
      </c>
      <c r="BL58">
        <v>289.41789999999997</v>
      </c>
      <c r="BM58">
        <v>83.781440000000003</v>
      </c>
      <c r="BN58">
        <v>5.4143676999999997</v>
      </c>
      <c r="BO58">
        <v>54.061317000000003</v>
      </c>
      <c r="BP58">
        <v>1</v>
      </c>
    </row>
    <row r="59" spans="1:68" x14ac:dyDescent="0.35">
      <c r="A59">
        <v>57</v>
      </c>
      <c r="B59">
        <v>0.52482030000000002</v>
      </c>
      <c r="C59">
        <v>113.96158</v>
      </c>
      <c r="D59">
        <v>63.988379999999999</v>
      </c>
      <c r="E59">
        <v>16.726171000000001</v>
      </c>
      <c r="F59">
        <v>113.79031999999999</v>
      </c>
      <c r="G59">
        <v>23.942582999999999</v>
      </c>
      <c r="H59">
        <v>0.92081749999999996</v>
      </c>
      <c r="I59">
        <v>29.419737000000001</v>
      </c>
      <c r="J59">
        <v>0</v>
      </c>
      <c r="L59" s="6"/>
      <c r="M59" s="6" t="s">
        <v>6</v>
      </c>
      <c r="N59" s="7">
        <f>CORREL($BN:$BN,BH:BH)</f>
        <v>0.41583545060745575</v>
      </c>
      <c r="O59" s="7">
        <f t="shared" ref="O59:V59" si="49">CORREL($BN:$BN,BI:BI)</f>
        <v>0.7612699329444873</v>
      </c>
      <c r="P59" s="7">
        <f t="shared" si="49"/>
        <v>0.64563230211579448</v>
      </c>
      <c r="Q59" s="7">
        <f t="shared" si="49"/>
        <v>0.74356423106380376</v>
      </c>
      <c r="R59" s="7">
        <f t="shared" si="49"/>
        <v>0.76478939111022093</v>
      </c>
      <c r="S59" s="7">
        <f t="shared" si="49"/>
        <v>0.70616782049429394</v>
      </c>
      <c r="T59" s="7">
        <f t="shared" si="49"/>
        <v>1.0000000000000002</v>
      </c>
      <c r="U59" s="7">
        <f t="shared" si="49"/>
        <v>0.54085088181338226</v>
      </c>
      <c r="V59" s="7">
        <f t="shared" si="49"/>
        <v>0.55650849899410715</v>
      </c>
      <c r="X59">
        <v>0</v>
      </c>
      <c r="Y59">
        <v>100</v>
      </c>
      <c r="Z59">
        <v>88</v>
      </c>
      <c r="AA59">
        <v>60</v>
      </c>
      <c r="AB59">
        <v>110</v>
      </c>
      <c r="AC59">
        <v>46.8</v>
      </c>
      <c r="AD59">
        <v>0.96199999999999997</v>
      </c>
      <c r="AE59">
        <v>31</v>
      </c>
      <c r="AF59">
        <v>0</v>
      </c>
      <c r="AI59">
        <v>57</v>
      </c>
      <c r="AJ59">
        <v>5.2630897000000001</v>
      </c>
      <c r="AK59">
        <v>167.54164</v>
      </c>
      <c r="AL59">
        <v>130.38813999999999</v>
      </c>
      <c r="AM59">
        <v>-3.6382492000000002</v>
      </c>
      <c r="AN59">
        <v>1.3164967000000001</v>
      </c>
      <c r="AO59">
        <v>49.585476</v>
      </c>
      <c r="AP59">
        <v>2.2640950000000002</v>
      </c>
      <c r="AQ59">
        <v>64.179699999999997</v>
      </c>
      <c r="AR59">
        <v>1</v>
      </c>
      <c r="AU59">
        <v>57</v>
      </c>
      <c r="AV59">
        <v>0.10870667000000001</v>
      </c>
      <c r="AW59">
        <v>42.070754999999998</v>
      </c>
      <c r="AX59">
        <v>28.831589000000001</v>
      </c>
      <c r="AY59">
        <v>-0.35729775000000003</v>
      </c>
      <c r="AZ59">
        <v>0.27668130000000002</v>
      </c>
      <c r="BA59">
        <v>12.274087</v>
      </c>
      <c r="BB59">
        <v>-0.60503804999999999</v>
      </c>
      <c r="BC59">
        <v>7.3531227000000001</v>
      </c>
      <c r="BD59">
        <v>0</v>
      </c>
      <c r="BG59">
        <v>57</v>
      </c>
      <c r="BH59">
        <v>0.72847974000000004</v>
      </c>
      <c r="BI59">
        <v>68.740170000000006</v>
      </c>
      <c r="BJ59">
        <v>40.060467000000003</v>
      </c>
      <c r="BK59">
        <v>4.9236803</v>
      </c>
      <c r="BL59">
        <v>1.1264437</v>
      </c>
      <c r="BM59">
        <v>12.536365</v>
      </c>
      <c r="BN59">
        <v>0.27890942000000002</v>
      </c>
      <c r="BO59">
        <v>7.6458234999999997</v>
      </c>
      <c r="BP59">
        <v>0</v>
      </c>
    </row>
    <row r="60" spans="1:68" x14ac:dyDescent="0.35">
      <c r="A60">
        <v>58</v>
      </c>
      <c r="B60">
        <v>1.2644721999999999</v>
      </c>
      <c r="C60">
        <v>48.096057999999999</v>
      </c>
      <c r="D60">
        <v>41.794910000000002</v>
      </c>
      <c r="E60">
        <v>4.4403480000000002</v>
      </c>
      <c r="F60">
        <v>0.46911029999999998</v>
      </c>
      <c r="G60">
        <v>19.561098000000001</v>
      </c>
      <c r="H60">
        <v>0.76737350000000004</v>
      </c>
      <c r="I60">
        <v>13.502742</v>
      </c>
      <c r="J60">
        <v>0</v>
      </c>
      <c r="L60" s="6"/>
      <c r="M60" s="6" t="s">
        <v>7</v>
      </c>
      <c r="N60" s="7">
        <f>CORREL($BO:$BO,BH:BH)</f>
        <v>0.88691457114412731</v>
      </c>
      <c r="O60" s="7">
        <f t="shared" ref="O60:V60" si="50">CORREL($BO:$BO,BI:BI)</f>
        <v>0.74352682082407662</v>
      </c>
      <c r="P60" s="7">
        <f t="shared" si="50"/>
        <v>0.78477630671677545</v>
      </c>
      <c r="Q60" s="7">
        <f t="shared" si="50"/>
        <v>0.33199767277020692</v>
      </c>
      <c r="R60" s="7">
        <f t="shared" si="50"/>
        <v>0.13684459292144019</v>
      </c>
      <c r="S60" s="7">
        <f t="shared" si="50"/>
        <v>0.66944713386607368</v>
      </c>
      <c r="T60" s="7">
        <f t="shared" si="50"/>
        <v>0.54085088181338226</v>
      </c>
      <c r="U60" s="7">
        <f t="shared" si="50"/>
        <v>1</v>
      </c>
      <c r="V60" s="7">
        <f t="shared" si="50"/>
        <v>0.27658752487090749</v>
      </c>
      <c r="X60">
        <v>0</v>
      </c>
      <c r="Y60">
        <v>146</v>
      </c>
      <c r="Z60">
        <v>82</v>
      </c>
      <c r="AA60">
        <v>0</v>
      </c>
      <c r="AB60">
        <v>0</v>
      </c>
      <c r="AC60">
        <v>40.5</v>
      </c>
      <c r="AD60">
        <v>1.7809999999999999</v>
      </c>
      <c r="AE60">
        <v>44</v>
      </c>
      <c r="AF60">
        <v>0</v>
      </c>
      <c r="AI60">
        <v>58</v>
      </c>
      <c r="AJ60">
        <v>-0.47607110000000002</v>
      </c>
      <c r="AK60">
        <v>44.74183</v>
      </c>
      <c r="AL60">
        <v>18.367308000000001</v>
      </c>
      <c r="AM60">
        <v>5.4586262999999997</v>
      </c>
      <c r="AN60">
        <v>-1.000491</v>
      </c>
      <c r="AO60">
        <v>9.091882</v>
      </c>
      <c r="AP60">
        <v>-0.20106416999999999</v>
      </c>
      <c r="AQ60">
        <v>6.6461915999999999</v>
      </c>
      <c r="AR60">
        <v>0</v>
      </c>
      <c r="AU60">
        <v>58</v>
      </c>
      <c r="AV60">
        <v>4.1600219999999997</v>
      </c>
      <c r="AW60">
        <v>52.929380000000002</v>
      </c>
      <c r="AX60">
        <v>46.357501999999997</v>
      </c>
      <c r="AY60">
        <v>-1.8124062000000001</v>
      </c>
      <c r="AZ60">
        <v>-0.21451616000000001</v>
      </c>
      <c r="BA60">
        <v>17.861001999999999</v>
      </c>
      <c r="BB60">
        <v>-0.28206073999999998</v>
      </c>
      <c r="BC60">
        <v>18.092469999999999</v>
      </c>
      <c r="BD60">
        <v>0</v>
      </c>
      <c r="BG60">
        <v>58</v>
      </c>
      <c r="BH60">
        <v>0.42023139999999998</v>
      </c>
      <c r="BI60">
        <v>16.773481</v>
      </c>
      <c r="BJ60">
        <v>7.9141107000000002</v>
      </c>
      <c r="BK60">
        <v>3.5764225000000001</v>
      </c>
      <c r="BL60">
        <v>0.22146234000000001</v>
      </c>
      <c r="BM60">
        <v>4.1117463000000001</v>
      </c>
      <c r="BN60">
        <v>0.38673547000000003</v>
      </c>
      <c r="BO60">
        <v>5.8332623999999997</v>
      </c>
      <c r="BP60">
        <v>0</v>
      </c>
    </row>
    <row r="61" spans="1:68" x14ac:dyDescent="0.35">
      <c r="A61">
        <v>59</v>
      </c>
      <c r="B61">
        <v>3.1670295999999998</v>
      </c>
      <c r="C61">
        <v>87.092285000000004</v>
      </c>
      <c r="D61">
        <v>43.27657</v>
      </c>
      <c r="E61">
        <v>20.486630999999999</v>
      </c>
      <c r="F61">
        <v>0.54947369999999995</v>
      </c>
      <c r="G61">
        <v>25.632921</v>
      </c>
      <c r="H61">
        <v>-8.9729816000000004E-2</v>
      </c>
      <c r="I61">
        <v>18.103484999999999</v>
      </c>
      <c r="J61">
        <v>1</v>
      </c>
      <c r="L61" s="8"/>
      <c r="M61" s="8" t="s">
        <v>8</v>
      </c>
      <c r="N61" s="9">
        <f>CORREL($BP:$BP,BH:BH)</f>
        <v>0.1441470184194997</v>
      </c>
      <c r="O61" s="9">
        <f t="shared" ref="O61:V61" si="51">CORREL($BP:$BP,BI:BI)</f>
        <v>0.37322279341092218</v>
      </c>
      <c r="P61" s="9">
        <f t="shared" si="51"/>
        <v>0.21123582849213773</v>
      </c>
      <c r="Q61" s="9">
        <f t="shared" si="51"/>
        <v>0.38673469890747464</v>
      </c>
      <c r="R61" s="9">
        <f t="shared" si="51"/>
        <v>0.6098180710311889</v>
      </c>
      <c r="S61" s="9">
        <f t="shared" si="51"/>
        <v>0.23352045008263084</v>
      </c>
      <c r="T61" s="9">
        <f t="shared" si="51"/>
        <v>0.55650849899410715</v>
      </c>
      <c r="U61" s="9">
        <f t="shared" si="51"/>
        <v>0.27658752487090749</v>
      </c>
      <c r="V61" s="9">
        <f t="shared" si="51"/>
        <v>1</v>
      </c>
      <c r="X61">
        <v>0</v>
      </c>
      <c r="Y61">
        <v>105</v>
      </c>
      <c r="Z61">
        <v>64</v>
      </c>
      <c r="AA61">
        <v>41</v>
      </c>
      <c r="AB61">
        <v>142</v>
      </c>
      <c r="AC61">
        <v>41.5</v>
      </c>
      <c r="AD61">
        <v>0.17299999999999999</v>
      </c>
      <c r="AE61">
        <v>22</v>
      </c>
      <c r="AF61">
        <v>0</v>
      </c>
      <c r="AI61">
        <v>59</v>
      </c>
      <c r="AJ61">
        <v>5.6860423000000004</v>
      </c>
      <c r="AK61">
        <v>164.1643</v>
      </c>
      <c r="AL61">
        <v>134.84984</v>
      </c>
      <c r="AM61">
        <v>-2.2790303000000001</v>
      </c>
      <c r="AN61">
        <v>0.15074356999999999</v>
      </c>
      <c r="AO61">
        <v>52.022494999999999</v>
      </c>
      <c r="AP61">
        <v>1.7347961999999999</v>
      </c>
      <c r="AQ61">
        <v>60.859135000000002</v>
      </c>
      <c r="AR61">
        <v>1</v>
      </c>
      <c r="AU61">
        <v>59</v>
      </c>
      <c r="AV61">
        <v>0.97395646999999996</v>
      </c>
      <c r="AW61">
        <v>71.427090000000007</v>
      </c>
      <c r="AX61">
        <v>28.746608999999999</v>
      </c>
      <c r="AY61">
        <v>-0.90256380000000003</v>
      </c>
      <c r="AZ61">
        <v>-0.41791463000000001</v>
      </c>
      <c r="BA61">
        <v>14.706956</v>
      </c>
      <c r="BB61">
        <v>1.6840106000000001E-2</v>
      </c>
      <c r="BC61">
        <v>14.379633</v>
      </c>
      <c r="BD61">
        <v>1</v>
      </c>
      <c r="BG61">
        <v>59</v>
      </c>
      <c r="BH61">
        <v>1.6598322000000001</v>
      </c>
      <c r="BI61">
        <v>76.431815999999998</v>
      </c>
      <c r="BJ61">
        <v>40.405403</v>
      </c>
      <c r="BK61">
        <v>11.755815500000001</v>
      </c>
      <c r="BL61">
        <v>69.531424999999999</v>
      </c>
      <c r="BM61">
        <v>14.486739</v>
      </c>
      <c r="BN61">
        <v>0.86721760000000003</v>
      </c>
      <c r="BO61">
        <v>14.53627</v>
      </c>
      <c r="BP61">
        <v>0</v>
      </c>
    </row>
    <row r="62" spans="1:68" x14ac:dyDescent="0.35">
      <c r="A62">
        <v>60</v>
      </c>
      <c r="B62">
        <v>2.0980650000000001</v>
      </c>
      <c r="C62">
        <v>43.515929999999997</v>
      </c>
      <c r="D62">
        <v>16.929907</v>
      </c>
      <c r="E62">
        <v>7.8269444000000004</v>
      </c>
      <c r="F62">
        <v>109.610344</v>
      </c>
      <c r="G62">
        <v>6.9373199999999997</v>
      </c>
      <c r="H62">
        <v>0.4804446</v>
      </c>
      <c r="I62">
        <v>9.9661770000000001</v>
      </c>
      <c r="J62">
        <v>0</v>
      </c>
      <c r="X62">
        <v>2</v>
      </c>
      <c r="Y62">
        <v>84</v>
      </c>
      <c r="Z62">
        <v>0</v>
      </c>
      <c r="AA62">
        <v>0</v>
      </c>
      <c r="AB62">
        <v>0</v>
      </c>
      <c r="AC62">
        <v>0</v>
      </c>
      <c r="AD62">
        <v>0.30399999999999999</v>
      </c>
      <c r="AE62">
        <v>21</v>
      </c>
      <c r="AF62">
        <v>0</v>
      </c>
      <c r="AI62">
        <v>60</v>
      </c>
      <c r="AJ62">
        <v>-3.0436334999999999</v>
      </c>
      <c r="AK62">
        <v>108.94109</v>
      </c>
      <c r="AL62">
        <v>39.0488</v>
      </c>
      <c r="AM62">
        <v>21.847747999999999</v>
      </c>
      <c r="AN62">
        <v>1.1159812</v>
      </c>
      <c r="AO62">
        <v>20.402125999999999</v>
      </c>
      <c r="AP62">
        <v>1.2633193</v>
      </c>
      <c r="AQ62">
        <v>25.021599999999999</v>
      </c>
      <c r="AR62">
        <v>1</v>
      </c>
      <c r="AU62">
        <v>60</v>
      </c>
      <c r="AV62">
        <v>4.8293119999999998</v>
      </c>
      <c r="AW62">
        <v>71.676636000000002</v>
      </c>
      <c r="AX62">
        <v>56.692635000000003</v>
      </c>
      <c r="AY62">
        <v>-2.4748836000000001</v>
      </c>
      <c r="AZ62">
        <v>-0.31248206000000001</v>
      </c>
      <c r="BA62">
        <v>16.231753999999999</v>
      </c>
      <c r="BB62">
        <v>2.2827265999999999E-3</v>
      </c>
      <c r="BC62">
        <v>20.395609</v>
      </c>
      <c r="BD62">
        <v>1</v>
      </c>
      <c r="BG62">
        <v>60</v>
      </c>
      <c r="BH62">
        <v>2.6042372999999999</v>
      </c>
      <c r="BI62">
        <v>100.66074</v>
      </c>
      <c r="BJ62">
        <v>64.603830000000002</v>
      </c>
      <c r="BK62">
        <v>14.543512</v>
      </c>
      <c r="BL62">
        <v>-0.77796339999999997</v>
      </c>
      <c r="BM62">
        <v>16.938320000000001</v>
      </c>
      <c r="BN62">
        <v>1.4475384</v>
      </c>
      <c r="BO62">
        <v>32.369250000000001</v>
      </c>
      <c r="BP62">
        <v>0</v>
      </c>
    </row>
    <row r="63" spans="1:68" x14ac:dyDescent="0.35">
      <c r="A63">
        <v>61</v>
      </c>
      <c r="B63">
        <v>-2.9329125999999999</v>
      </c>
      <c r="C63">
        <v>278.20062000000001</v>
      </c>
      <c r="D63">
        <v>157.55437000000001</v>
      </c>
      <c r="E63">
        <v>42.955257000000003</v>
      </c>
      <c r="F63">
        <v>368.17095999999998</v>
      </c>
      <c r="G63">
        <v>63.989612999999999</v>
      </c>
      <c r="H63">
        <v>4.3698889999999997</v>
      </c>
      <c r="I63">
        <v>61.81682</v>
      </c>
      <c r="J63">
        <v>0</v>
      </c>
      <c r="L63" s="16"/>
      <c r="M63" s="16"/>
      <c r="N63" s="16" t="s">
        <v>0</v>
      </c>
      <c r="O63" s="16" t="s">
        <v>1</v>
      </c>
      <c r="P63" s="16" t="s">
        <v>2</v>
      </c>
      <c r="Q63" s="16" t="s">
        <v>3</v>
      </c>
      <c r="R63" s="16" t="s">
        <v>4</v>
      </c>
      <c r="S63" s="16" t="s">
        <v>5</v>
      </c>
      <c r="T63" s="16" t="s">
        <v>6</v>
      </c>
      <c r="U63" s="16" t="s">
        <v>7</v>
      </c>
      <c r="V63" s="16" t="s">
        <v>8</v>
      </c>
      <c r="X63">
        <v>8</v>
      </c>
      <c r="Y63">
        <v>133</v>
      </c>
      <c r="Z63">
        <v>72</v>
      </c>
      <c r="AA63">
        <v>0</v>
      </c>
      <c r="AB63">
        <v>0</v>
      </c>
      <c r="AC63">
        <v>32.9</v>
      </c>
      <c r="AD63">
        <v>0.27</v>
      </c>
      <c r="AE63">
        <v>39</v>
      </c>
      <c r="AF63">
        <v>1</v>
      </c>
      <c r="AI63">
        <v>61</v>
      </c>
      <c r="AJ63">
        <v>-2.3874594999999998</v>
      </c>
      <c r="AK63">
        <v>67.342339999999993</v>
      </c>
      <c r="AL63">
        <v>1.422199</v>
      </c>
      <c r="AM63">
        <v>-2.4505330000000001</v>
      </c>
      <c r="AN63">
        <v>-0.66594989999999998</v>
      </c>
      <c r="AO63">
        <v>6.4180355000000002</v>
      </c>
      <c r="AP63">
        <v>9.2840549999999994E-2</v>
      </c>
      <c r="AQ63">
        <v>14.758397</v>
      </c>
      <c r="AR63">
        <v>0</v>
      </c>
      <c r="AU63">
        <v>61</v>
      </c>
      <c r="AV63">
        <v>1.9157090999999999</v>
      </c>
      <c r="AW63">
        <v>81.402349999999998</v>
      </c>
      <c r="AX63">
        <v>62.583840000000002</v>
      </c>
      <c r="AY63">
        <v>19.689259</v>
      </c>
      <c r="AZ63">
        <v>-0.36257303000000002</v>
      </c>
      <c r="BA63">
        <v>26.630369999999999</v>
      </c>
      <c r="BB63">
        <v>-0.37809187</v>
      </c>
      <c r="BC63">
        <v>23.247969000000001</v>
      </c>
      <c r="BD63">
        <v>0</v>
      </c>
      <c r="BG63">
        <v>61</v>
      </c>
      <c r="BH63">
        <v>5.0539889999999996</v>
      </c>
      <c r="BI63">
        <v>163.95920000000001</v>
      </c>
      <c r="BJ63">
        <v>58.605159999999998</v>
      </c>
      <c r="BK63">
        <v>-0.67360949999999997</v>
      </c>
      <c r="BL63">
        <v>1.3797151000000001</v>
      </c>
      <c r="BM63">
        <v>27.965676999999999</v>
      </c>
      <c r="BN63">
        <v>1.3701099000000001</v>
      </c>
      <c r="BO63">
        <v>52.928142999999999</v>
      </c>
      <c r="BP63">
        <v>1</v>
      </c>
    </row>
    <row r="64" spans="1:68" x14ac:dyDescent="0.35">
      <c r="A64">
        <v>62</v>
      </c>
      <c r="B64">
        <v>1.2596456</v>
      </c>
      <c r="C64">
        <v>93.149569999999997</v>
      </c>
      <c r="D64">
        <v>49.047707000000003</v>
      </c>
      <c r="E64">
        <v>1.5074844000000001</v>
      </c>
      <c r="F64">
        <v>0.50548583000000002</v>
      </c>
      <c r="G64">
        <v>18.904364000000001</v>
      </c>
      <c r="H64">
        <v>0.30913097</v>
      </c>
      <c r="I64">
        <v>28.985769999999999</v>
      </c>
      <c r="J64">
        <v>1</v>
      </c>
      <c r="L64" s="10" t="s">
        <v>15</v>
      </c>
      <c r="M64" s="10" t="s">
        <v>0</v>
      </c>
      <c r="N64" s="13">
        <f>CORREL($X:$X,X:X)</f>
        <v>1</v>
      </c>
      <c r="O64" s="13">
        <f t="shared" ref="O64:V64" si="52">CORREL($X:$X,Y:Y)</f>
        <v>0.12945867149927301</v>
      </c>
      <c r="P64" s="13">
        <f t="shared" si="52"/>
        <v>0.14128197740714024</v>
      </c>
      <c r="Q64" s="13">
        <f t="shared" si="52"/>
        <v>-8.1671774449007015E-2</v>
      </c>
      <c r="R64" s="13">
        <f t="shared" si="52"/>
        <v>-7.3534614351628086E-2</v>
      </c>
      <c r="S64" s="13">
        <f t="shared" si="52"/>
        <v>1.7683090727830669E-2</v>
      </c>
      <c r="T64" s="13">
        <f t="shared" si="52"/>
        <v>-3.3522672962613256E-2</v>
      </c>
      <c r="U64" s="13">
        <f t="shared" si="52"/>
        <v>0.54434122840233867</v>
      </c>
      <c r="V64" s="13">
        <f t="shared" si="52"/>
        <v>0.2218981530339883</v>
      </c>
      <c r="X64">
        <v>5</v>
      </c>
      <c r="Y64">
        <v>44</v>
      </c>
      <c r="Z64">
        <v>62</v>
      </c>
      <c r="AA64">
        <v>0</v>
      </c>
      <c r="AB64">
        <v>0</v>
      </c>
      <c r="AC64">
        <v>25</v>
      </c>
      <c r="AD64">
        <v>0.58699999999999997</v>
      </c>
      <c r="AE64">
        <v>36</v>
      </c>
      <c r="AF64">
        <v>0</v>
      </c>
      <c r="AI64">
        <v>62</v>
      </c>
      <c r="AJ64">
        <v>-2.8722762999999998</v>
      </c>
      <c r="AK64">
        <v>81.808769999999996</v>
      </c>
      <c r="AL64">
        <v>6.9982559999999996</v>
      </c>
      <c r="AM64">
        <v>4.2024894000000002</v>
      </c>
      <c r="AN64">
        <v>0.40957690000000002</v>
      </c>
      <c r="AO64">
        <v>7.9298250000000001</v>
      </c>
      <c r="AP64">
        <v>0.76818109999999995</v>
      </c>
      <c r="AQ64">
        <v>22.812712000000001</v>
      </c>
      <c r="AR64">
        <v>0</v>
      </c>
      <c r="AU64">
        <v>62</v>
      </c>
      <c r="AV64">
        <v>2.7890782000000001</v>
      </c>
      <c r="AW64">
        <v>120.92251</v>
      </c>
      <c r="AX64">
        <v>71.524439999999998</v>
      </c>
      <c r="AY64">
        <v>28.319628000000002</v>
      </c>
      <c r="AZ64">
        <v>-0.79085220000000001</v>
      </c>
      <c r="BA64">
        <v>27.400585</v>
      </c>
      <c r="BB64">
        <v>0.31640922999999999</v>
      </c>
      <c r="BC64">
        <v>36.063698000000002</v>
      </c>
      <c r="BD64">
        <v>1</v>
      </c>
      <c r="BG64">
        <v>62</v>
      </c>
      <c r="BH64">
        <v>7.083831</v>
      </c>
      <c r="BI64">
        <v>160.25139999999999</v>
      </c>
      <c r="BJ64">
        <v>129.95330000000001</v>
      </c>
      <c r="BK64">
        <v>49.011615999999997</v>
      </c>
      <c r="BL64">
        <v>87.052986000000004</v>
      </c>
      <c r="BM64">
        <v>53.857745999999999</v>
      </c>
      <c r="BN64">
        <v>4.1720740000000003</v>
      </c>
      <c r="BO64">
        <v>47.453949999999999</v>
      </c>
      <c r="BP64">
        <v>0</v>
      </c>
    </row>
    <row r="65" spans="1:68" x14ac:dyDescent="0.35">
      <c r="A65">
        <v>63</v>
      </c>
      <c r="B65">
        <v>2.6879895</v>
      </c>
      <c r="C65">
        <v>94.660520000000005</v>
      </c>
      <c r="D65">
        <v>65.449380000000005</v>
      </c>
      <c r="E65">
        <v>1.9359206</v>
      </c>
      <c r="F65">
        <v>0.89988833999999995</v>
      </c>
      <c r="G65">
        <v>30.304337</v>
      </c>
      <c r="H65">
        <v>1.0127447000000001</v>
      </c>
      <c r="I65">
        <v>28.724848000000001</v>
      </c>
      <c r="J65">
        <v>0</v>
      </c>
      <c r="L65" s="6" t="s">
        <v>10</v>
      </c>
      <c r="M65" s="6" t="s">
        <v>1</v>
      </c>
      <c r="N65" s="7">
        <f>CORREL($Y:$Y,X:X)</f>
        <v>0.12945867149927301</v>
      </c>
      <c r="O65" s="7">
        <f t="shared" ref="O65:V65" si="53">CORREL($Y:$Y,Y:Y)</f>
        <v>1</v>
      </c>
      <c r="P65" s="7">
        <f t="shared" si="53"/>
        <v>0.15258958656866448</v>
      </c>
      <c r="Q65" s="7">
        <f t="shared" si="53"/>
        <v>5.7327890738176839E-2</v>
      </c>
      <c r="R65" s="7">
        <f t="shared" si="53"/>
        <v>0.33135710992020811</v>
      </c>
      <c r="S65" s="7">
        <f t="shared" si="53"/>
        <v>0.22107106945898305</v>
      </c>
      <c r="T65" s="7">
        <f t="shared" si="53"/>
        <v>0.13733729982837078</v>
      </c>
      <c r="U65" s="7">
        <f t="shared" si="53"/>
        <v>0.26351431982433376</v>
      </c>
      <c r="V65" s="7">
        <f t="shared" si="53"/>
        <v>0.46658139830687573</v>
      </c>
      <c r="X65">
        <v>2</v>
      </c>
      <c r="Y65">
        <v>141</v>
      </c>
      <c r="Z65">
        <v>58</v>
      </c>
      <c r="AA65">
        <v>34</v>
      </c>
      <c r="AB65">
        <v>128</v>
      </c>
      <c r="AC65">
        <v>25.4</v>
      </c>
      <c r="AD65">
        <v>0.69899999999999995</v>
      </c>
      <c r="AE65">
        <v>24</v>
      </c>
      <c r="AF65">
        <v>0</v>
      </c>
      <c r="AI65">
        <v>63</v>
      </c>
      <c r="AJ65">
        <v>-2.6808074</v>
      </c>
      <c r="AK65">
        <v>84.335639999999998</v>
      </c>
      <c r="AL65">
        <v>53.248359999999998</v>
      </c>
      <c r="AM65">
        <v>16.990158000000001</v>
      </c>
      <c r="AN65">
        <v>6.3015040000000004</v>
      </c>
      <c r="AO65">
        <v>24.661306</v>
      </c>
      <c r="AP65">
        <v>2.0849742999999998</v>
      </c>
      <c r="AQ65">
        <v>7.2086490000000003</v>
      </c>
      <c r="AR65">
        <v>0</v>
      </c>
      <c r="AU65">
        <v>63</v>
      </c>
      <c r="AV65">
        <v>2.0086667999999999</v>
      </c>
      <c r="AW65">
        <v>81.214460000000003</v>
      </c>
      <c r="AX65">
        <v>49.136265000000002</v>
      </c>
      <c r="AY65">
        <v>1.1118376999999999</v>
      </c>
      <c r="AZ65">
        <v>-0.3059885</v>
      </c>
      <c r="BA65">
        <v>22.433911999999999</v>
      </c>
      <c r="BB65">
        <v>-0.15437052000000001</v>
      </c>
      <c r="BC65">
        <v>38.187378000000002</v>
      </c>
      <c r="BD65">
        <v>1</v>
      </c>
      <c r="BG65">
        <v>63</v>
      </c>
      <c r="BH65">
        <v>3.2719889000000002</v>
      </c>
      <c r="BI65">
        <v>65.001273999999995</v>
      </c>
      <c r="BJ65">
        <v>28.183337999999999</v>
      </c>
      <c r="BK65">
        <v>13.601305</v>
      </c>
      <c r="BL65">
        <v>233.35951</v>
      </c>
      <c r="BM65">
        <v>14.58971</v>
      </c>
      <c r="BN65">
        <v>2.4537292000000002</v>
      </c>
      <c r="BO65">
        <v>9.1367890000000003</v>
      </c>
      <c r="BP65">
        <v>0</v>
      </c>
    </row>
    <row r="66" spans="1:68" x14ac:dyDescent="0.35">
      <c r="A66">
        <v>64</v>
      </c>
      <c r="B66">
        <v>0.70821860000000003</v>
      </c>
      <c r="C66">
        <v>71.848815999999999</v>
      </c>
      <c r="D66">
        <v>48.941989999999997</v>
      </c>
      <c r="E66">
        <v>21.978169999999999</v>
      </c>
      <c r="F66">
        <v>0.49769734999999998</v>
      </c>
      <c r="G66">
        <v>18.549990000000001</v>
      </c>
      <c r="H66">
        <v>0.70725083</v>
      </c>
      <c r="I66">
        <v>21.882238000000001</v>
      </c>
      <c r="J66">
        <v>0</v>
      </c>
      <c r="L66" s="6"/>
      <c r="M66" s="6" t="s">
        <v>2</v>
      </c>
      <c r="N66" s="7">
        <f>CORREL($Z:$Z,X:X)</f>
        <v>0.14128197740714024</v>
      </c>
      <c r="O66" s="7">
        <f t="shared" ref="O66:V66" si="54">CORREL($Z:$Z,Y:Y)</f>
        <v>0.15258958656866448</v>
      </c>
      <c r="P66" s="7">
        <f t="shared" si="54"/>
        <v>1</v>
      </c>
      <c r="Q66" s="7">
        <f t="shared" si="54"/>
        <v>0.20737053840307029</v>
      </c>
      <c r="R66" s="7">
        <f t="shared" si="54"/>
        <v>8.8933378373192928E-2</v>
      </c>
      <c r="S66" s="7">
        <f t="shared" si="54"/>
        <v>0.2818052888499108</v>
      </c>
      <c r="T66" s="7">
        <f t="shared" si="54"/>
        <v>4.1264947930098564E-2</v>
      </c>
      <c r="U66" s="7">
        <f t="shared" si="54"/>
        <v>0.23952794642136377</v>
      </c>
      <c r="V66" s="7">
        <f t="shared" si="54"/>
        <v>6.5068359550333063E-2</v>
      </c>
      <c r="X66">
        <v>7</v>
      </c>
      <c r="Y66">
        <v>114</v>
      </c>
      <c r="Z66">
        <v>66</v>
      </c>
      <c r="AA66">
        <v>0</v>
      </c>
      <c r="AB66">
        <v>0</v>
      </c>
      <c r="AC66">
        <v>32.799999999999997</v>
      </c>
      <c r="AD66">
        <v>0.25800000000000001</v>
      </c>
      <c r="AE66">
        <v>42</v>
      </c>
      <c r="AF66">
        <v>1</v>
      </c>
      <c r="AI66">
        <v>64</v>
      </c>
      <c r="AJ66">
        <v>-3.5156795999999999</v>
      </c>
      <c r="AK66">
        <v>148.64317</v>
      </c>
      <c r="AL66">
        <v>111.769516</v>
      </c>
      <c r="AM66">
        <v>57.673305999999997</v>
      </c>
      <c r="AN66">
        <v>3.9836955000000001</v>
      </c>
      <c r="AO66">
        <v>53.352733999999998</v>
      </c>
      <c r="AP66">
        <v>3.5343187</v>
      </c>
      <c r="AQ66">
        <v>32.336575000000003</v>
      </c>
      <c r="AR66">
        <v>1</v>
      </c>
      <c r="AU66">
        <v>64</v>
      </c>
      <c r="AV66">
        <v>7.0042952999999999</v>
      </c>
      <c r="AW66">
        <v>103.982574</v>
      </c>
      <c r="AX66">
        <v>90.448599999999999</v>
      </c>
      <c r="AY66">
        <v>-1.8520540000000001</v>
      </c>
      <c r="AZ66">
        <v>-0.73229175999999996</v>
      </c>
      <c r="BA66">
        <v>37.419069999999998</v>
      </c>
      <c r="BB66">
        <v>-2.8788715999999999E-2</v>
      </c>
      <c r="BC66">
        <v>38.87135</v>
      </c>
      <c r="BD66">
        <v>0</v>
      </c>
      <c r="BG66">
        <v>64</v>
      </c>
      <c r="BH66">
        <v>6.7875443000000004</v>
      </c>
      <c r="BI66">
        <v>193.97752</v>
      </c>
      <c r="BJ66">
        <v>119.54080999999999</v>
      </c>
      <c r="BK66">
        <v>52.087032000000001</v>
      </c>
      <c r="BL66">
        <v>198.23740000000001</v>
      </c>
      <c r="BM66">
        <v>57.926220000000001</v>
      </c>
      <c r="BN66">
        <v>4.798889</v>
      </c>
      <c r="BO66">
        <v>50.434437000000003</v>
      </c>
      <c r="BP66">
        <v>1</v>
      </c>
    </row>
    <row r="67" spans="1:68" x14ac:dyDescent="0.35">
      <c r="A67">
        <v>65</v>
      </c>
      <c r="B67">
        <v>-0.99458959999999996</v>
      </c>
      <c r="C67">
        <v>52.574444</v>
      </c>
      <c r="D67">
        <v>46.22851</v>
      </c>
      <c r="E67">
        <v>22.571110000000001</v>
      </c>
      <c r="F67">
        <v>90.556174999999996</v>
      </c>
      <c r="G67">
        <v>23.290817000000001</v>
      </c>
      <c r="H67">
        <v>1.3755272999999999</v>
      </c>
      <c r="I67">
        <v>12.182893999999999</v>
      </c>
      <c r="J67">
        <v>0</v>
      </c>
      <c r="L67" s="6"/>
      <c r="M67" s="6" t="s">
        <v>3</v>
      </c>
      <c r="N67" s="7">
        <f>CORREL($AA:$AA,X:X)</f>
        <v>-8.1671774449007015E-2</v>
      </c>
      <c r="O67" s="7">
        <f t="shared" ref="O67:V67" si="55">CORREL($AA:$AA,Y:Y)</f>
        <v>5.7327890738176839E-2</v>
      </c>
      <c r="P67" s="7">
        <f t="shared" si="55"/>
        <v>0.20737053840307029</v>
      </c>
      <c r="Q67" s="7">
        <f t="shared" si="55"/>
        <v>1</v>
      </c>
      <c r="R67" s="7">
        <f t="shared" si="55"/>
        <v>0.43678257012001009</v>
      </c>
      <c r="S67" s="7">
        <f t="shared" si="55"/>
        <v>0.39257320415903751</v>
      </c>
      <c r="T67" s="7">
        <f t="shared" si="55"/>
        <v>0.18392757295416276</v>
      </c>
      <c r="U67" s="7">
        <f t="shared" si="55"/>
        <v>-0.11397026236774202</v>
      </c>
      <c r="V67" s="7">
        <f t="shared" si="55"/>
        <v>7.4752231918319478E-2</v>
      </c>
      <c r="X67">
        <v>5</v>
      </c>
      <c r="Y67">
        <v>99</v>
      </c>
      <c r="Z67">
        <v>74</v>
      </c>
      <c r="AA67">
        <v>27</v>
      </c>
      <c r="AB67">
        <v>0</v>
      </c>
      <c r="AC67">
        <v>29</v>
      </c>
      <c r="AD67">
        <v>0.20300000000000001</v>
      </c>
      <c r="AE67">
        <v>32</v>
      </c>
      <c r="AF67">
        <v>0</v>
      </c>
      <c r="AI67">
        <v>65</v>
      </c>
      <c r="AJ67">
        <v>1.3490702000000001</v>
      </c>
      <c r="AK67">
        <v>88.463610000000003</v>
      </c>
      <c r="AL67">
        <v>56.533465999999997</v>
      </c>
      <c r="AM67">
        <v>-2.1237035</v>
      </c>
      <c r="AN67">
        <v>0.67131596999999998</v>
      </c>
      <c r="AO67">
        <v>21.662566999999999</v>
      </c>
      <c r="AP67">
        <v>1.0637194999999999</v>
      </c>
      <c r="AQ67">
        <v>23.765298999999999</v>
      </c>
      <c r="AR67">
        <v>1</v>
      </c>
      <c r="AU67">
        <v>65</v>
      </c>
      <c r="AV67">
        <v>7.1554193000000001</v>
      </c>
      <c r="AW67">
        <v>100.562325</v>
      </c>
      <c r="AX67">
        <v>72.304580000000001</v>
      </c>
      <c r="AY67">
        <v>-3.1533031</v>
      </c>
      <c r="AZ67">
        <v>-0.72107195999999996</v>
      </c>
      <c r="BA67">
        <v>26.927510999999999</v>
      </c>
      <c r="BB67">
        <v>4.0651596999999998E-2</v>
      </c>
      <c r="BC67">
        <v>26.333010000000002</v>
      </c>
      <c r="BD67">
        <v>1</v>
      </c>
      <c r="BG67">
        <v>65</v>
      </c>
      <c r="BH67">
        <v>1.5895739</v>
      </c>
      <c r="BI67">
        <v>58.320442</v>
      </c>
      <c r="BJ67">
        <v>38.554409999999997</v>
      </c>
      <c r="BK67">
        <v>7.6660994999999996</v>
      </c>
      <c r="BL67">
        <v>13.276985</v>
      </c>
      <c r="BM67">
        <v>10.703535</v>
      </c>
      <c r="BN67">
        <v>0.49226483999999998</v>
      </c>
      <c r="BO67">
        <v>15.095518</v>
      </c>
      <c r="BP67">
        <v>0</v>
      </c>
    </row>
    <row r="68" spans="1:68" x14ac:dyDescent="0.35">
      <c r="A68">
        <v>66</v>
      </c>
      <c r="B68">
        <v>2.3140242</v>
      </c>
      <c r="C68">
        <v>166.58138</v>
      </c>
      <c r="D68">
        <v>77.96163</v>
      </c>
      <c r="E68">
        <v>3.0929239000000002</v>
      </c>
      <c r="F68">
        <v>1.0510018000000001</v>
      </c>
      <c r="G68">
        <v>35.400753000000002</v>
      </c>
      <c r="H68">
        <v>0.62134460000000002</v>
      </c>
      <c r="I68">
        <v>37.432228000000002</v>
      </c>
      <c r="J68">
        <v>1</v>
      </c>
      <c r="L68" s="6"/>
      <c r="M68" s="6" t="s">
        <v>4</v>
      </c>
      <c r="N68" s="7">
        <f>CORREL($AB:$AB,X:X)</f>
        <v>-7.3534614351628086E-2</v>
      </c>
      <c r="O68" s="7">
        <f t="shared" ref="O68:V68" si="56">CORREL($AB:$AB,Y:Y)</f>
        <v>0.33135710992020811</v>
      </c>
      <c r="P68" s="7">
        <f t="shared" si="56"/>
        <v>8.8933378373192928E-2</v>
      </c>
      <c r="Q68" s="7">
        <f t="shared" si="56"/>
        <v>0.43678257012001009</v>
      </c>
      <c r="R68" s="7">
        <f t="shared" si="56"/>
        <v>1</v>
      </c>
      <c r="S68" s="7">
        <f t="shared" si="56"/>
        <v>0.19785905649310057</v>
      </c>
      <c r="T68" s="7">
        <f t="shared" si="56"/>
        <v>0.18507092916809922</v>
      </c>
      <c r="U68" s="7">
        <f t="shared" si="56"/>
        <v>-4.2162954735376658E-2</v>
      </c>
      <c r="V68" s="7">
        <f t="shared" si="56"/>
        <v>0.13054795488404808</v>
      </c>
      <c r="X68">
        <v>0</v>
      </c>
      <c r="Y68">
        <v>109</v>
      </c>
      <c r="Z68">
        <v>88</v>
      </c>
      <c r="AA68">
        <v>30</v>
      </c>
      <c r="AB68">
        <v>0</v>
      </c>
      <c r="AC68">
        <v>32.5</v>
      </c>
      <c r="AD68">
        <v>0.85499999999999998</v>
      </c>
      <c r="AE68">
        <v>38</v>
      </c>
      <c r="AF68">
        <v>1</v>
      </c>
      <c r="AI68">
        <v>66</v>
      </c>
      <c r="AJ68">
        <v>-1.2359</v>
      </c>
      <c r="AK68">
        <v>76.675089999999997</v>
      </c>
      <c r="AL68">
        <v>53.004040000000003</v>
      </c>
      <c r="AM68">
        <v>23.58672</v>
      </c>
      <c r="AN68">
        <v>6.2726664999999997</v>
      </c>
      <c r="AO68">
        <v>25.134535</v>
      </c>
      <c r="AP68">
        <v>1.9605783000000001</v>
      </c>
      <c r="AQ68">
        <v>14.457992000000001</v>
      </c>
      <c r="AR68">
        <v>0</v>
      </c>
      <c r="AU68">
        <v>66</v>
      </c>
      <c r="AV68">
        <v>-1.0994847000000001</v>
      </c>
      <c r="AW68">
        <v>39.394286999999998</v>
      </c>
      <c r="AX68">
        <v>24.395035</v>
      </c>
      <c r="AY68">
        <v>3.2098521999999998</v>
      </c>
      <c r="AZ68">
        <v>0.10582484</v>
      </c>
      <c r="BA68">
        <v>15.554677999999999</v>
      </c>
      <c r="BB68">
        <v>-0.7441759</v>
      </c>
      <c r="BC68">
        <v>7.4190959999999997</v>
      </c>
      <c r="BD68">
        <v>0</v>
      </c>
      <c r="BG68">
        <v>66</v>
      </c>
      <c r="BH68">
        <v>2.1904824000000001</v>
      </c>
      <c r="BI68">
        <v>158.07464999999999</v>
      </c>
      <c r="BJ68">
        <v>76.937613999999996</v>
      </c>
      <c r="BK68">
        <v>42.873733999999999</v>
      </c>
      <c r="BL68">
        <v>212.42058</v>
      </c>
      <c r="BM68">
        <v>46.358134999999997</v>
      </c>
      <c r="BN68">
        <v>3.1453280000000001</v>
      </c>
      <c r="BO68">
        <v>26.76352</v>
      </c>
      <c r="BP68">
        <v>1</v>
      </c>
    </row>
    <row r="69" spans="1:68" x14ac:dyDescent="0.35">
      <c r="A69">
        <v>67</v>
      </c>
      <c r="B69">
        <v>2.8428893</v>
      </c>
      <c r="C69">
        <v>113.74279</v>
      </c>
      <c r="D69">
        <v>69.195610000000002</v>
      </c>
      <c r="E69">
        <v>-1.8007244</v>
      </c>
      <c r="F69">
        <v>0.60933099999999996</v>
      </c>
      <c r="G69">
        <v>28.62865</v>
      </c>
      <c r="H69">
        <v>0.78442234</v>
      </c>
      <c r="I69">
        <v>41.206843999999997</v>
      </c>
      <c r="J69">
        <v>0</v>
      </c>
      <c r="L69" s="6"/>
      <c r="M69" s="6" t="s">
        <v>5</v>
      </c>
      <c r="N69" s="7">
        <f>CORREL($AC:$AC,X:X)</f>
        <v>1.7683090727830669E-2</v>
      </c>
      <c r="O69" s="7">
        <f t="shared" ref="O69:V69" si="57">CORREL($AC:$AC,Y:Y)</f>
        <v>0.22107106945898305</v>
      </c>
      <c r="P69" s="7">
        <f t="shared" si="57"/>
        <v>0.2818052888499108</v>
      </c>
      <c r="Q69" s="7">
        <f t="shared" si="57"/>
        <v>0.39257320415903751</v>
      </c>
      <c r="R69" s="7">
        <f t="shared" si="57"/>
        <v>0.19785905649310057</v>
      </c>
      <c r="S69" s="7">
        <f t="shared" si="57"/>
        <v>1</v>
      </c>
      <c r="T69" s="7">
        <f t="shared" si="57"/>
        <v>0.14064695254510542</v>
      </c>
      <c r="U69" s="7">
        <f t="shared" si="57"/>
        <v>3.6241870092294085E-2</v>
      </c>
      <c r="V69" s="7">
        <f t="shared" si="57"/>
        <v>0.29269466264444671</v>
      </c>
      <c r="X69">
        <v>2</v>
      </c>
      <c r="Y69">
        <v>109</v>
      </c>
      <c r="Z69">
        <v>92</v>
      </c>
      <c r="AA69">
        <v>0</v>
      </c>
      <c r="AB69">
        <v>0</v>
      </c>
      <c r="AC69">
        <v>42.7</v>
      </c>
      <c r="AD69">
        <v>0.84499999999999997</v>
      </c>
      <c r="AE69">
        <v>54</v>
      </c>
      <c r="AF69">
        <v>0</v>
      </c>
      <c r="AI69">
        <v>67</v>
      </c>
      <c r="AJ69">
        <v>9.1730909999999999E-2</v>
      </c>
      <c r="AK69">
        <v>16.367598000000001</v>
      </c>
      <c r="AL69">
        <v>6.2148026999999999</v>
      </c>
      <c r="AM69">
        <v>0.57795655999999995</v>
      </c>
      <c r="AN69">
        <v>0.16969978999999999</v>
      </c>
      <c r="AO69">
        <v>3.235036</v>
      </c>
      <c r="AP69">
        <v>0.25974556999999998</v>
      </c>
      <c r="AQ69">
        <v>2.1091167999999998</v>
      </c>
      <c r="AR69">
        <v>0</v>
      </c>
      <c r="AU69">
        <v>67</v>
      </c>
      <c r="AV69">
        <v>3.8433286999999998</v>
      </c>
      <c r="AW69">
        <v>117.53456</v>
      </c>
      <c r="AX69">
        <v>58.397889999999997</v>
      </c>
      <c r="AY69">
        <v>31.945882999999998</v>
      </c>
      <c r="AZ69">
        <v>-0.71270449999999996</v>
      </c>
      <c r="BA69">
        <v>32.621769999999998</v>
      </c>
      <c r="BB69">
        <v>0.35833478000000002</v>
      </c>
      <c r="BC69">
        <v>39.160767</v>
      </c>
      <c r="BD69">
        <v>1</v>
      </c>
      <c r="BG69">
        <v>67</v>
      </c>
      <c r="BH69">
        <v>4.9709763999999996</v>
      </c>
      <c r="BI69">
        <v>113.563644</v>
      </c>
      <c r="BJ69">
        <v>81.212140000000005</v>
      </c>
      <c r="BK69">
        <v>38.324824999999997</v>
      </c>
      <c r="BL69">
        <v>173.11060000000001</v>
      </c>
      <c r="BM69">
        <v>45.725000000000001</v>
      </c>
      <c r="BN69">
        <v>3.2015061</v>
      </c>
      <c r="BO69">
        <v>36.644629999999999</v>
      </c>
      <c r="BP69">
        <v>1</v>
      </c>
    </row>
    <row r="70" spans="1:68" x14ac:dyDescent="0.35">
      <c r="A70">
        <v>68</v>
      </c>
      <c r="B70">
        <v>-2.1801753000000001</v>
      </c>
      <c r="C70">
        <v>106.79686</v>
      </c>
      <c r="D70">
        <v>50.064006999999997</v>
      </c>
      <c r="E70">
        <v>22.708674999999999</v>
      </c>
      <c r="F70">
        <v>113.23021</v>
      </c>
      <c r="G70">
        <v>29.049610000000001</v>
      </c>
      <c r="H70">
        <v>1.4905598</v>
      </c>
      <c r="I70">
        <v>19.833912000000002</v>
      </c>
      <c r="J70">
        <v>0</v>
      </c>
      <c r="L70" s="6"/>
      <c r="M70" s="6" t="s">
        <v>6</v>
      </c>
      <c r="N70" s="7">
        <f>CORREL($AD:$AD,X:X)</f>
        <v>-3.3522672962613256E-2</v>
      </c>
      <c r="O70" s="7">
        <f t="shared" ref="O70:V70" si="58">CORREL($AD:$AD,Y:Y)</f>
        <v>0.13733729982837078</v>
      </c>
      <c r="P70" s="7">
        <f t="shared" si="58"/>
        <v>4.1264947930098564E-2</v>
      </c>
      <c r="Q70" s="7">
        <f t="shared" si="58"/>
        <v>0.18392757295416276</v>
      </c>
      <c r="R70" s="7">
        <f t="shared" si="58"/>
        <v>0.18507092916809922</v>
      </c>
      <c r="S70" s="7">
        <f t="shared" si="58"/>
        <v>0.14064695254510542</v>
      </c>
      <c r="T70" s="7">
        <f t="shared" si="58"/>
        <v>1</v>
      </c>
      <c r="U70" s="7">
        <f t="shared" si="58"/>
        <v>3.3561312434805576E-2</v>
      </c>
      <c r="V70" s="7">
        <f t="shared" si="58"/>
        <v>0.17384406565296084</v>
      </c>
      <c r="X70">
        <v>1</v>
      </c>
      <c r="Y70">
        <v>95</v>
      </c>
      <c r="Z70">
        <v>66</v>
      </c>
      <c r="AA70">
        <v>13</v>
      </c>
      <c r="AB70">
        <v>38</v>
      </c>
      <c r="AC70">
        <v>19.600000000000001</v>
      </c>
      <c r="AD70">
        <v>0.33400000000000002</v>
      </c>
      <c r="AE70">
        <v>25</v>
      </c>
      <c r="AF70">
        <v>0</v>
      </c>
      <c r="AI70">
        <v>68</v>
      </c>
      <c r="AJ70">
        <v>4.5621549999999997</v>
      </c>
      <c r="AK70">
        <v>141.9573</v>
      </c>
      <c r="AL70">
        <v>93.37585</v>
      </c>
      <c r="AM70">
        <v>18.021903999999999</v>
      </c>
      <c r="AN70">
        <v>1.0889816000000001</v>
      </c>
      <c r="AO70">
        <v>37.241473999999997</v>
      </c>
      <c r="AP70">
        <v>1.5369406999999999</v>
      </c>
      <c r="AQ70">
        <v>47.77055</v>
      </c>
      <c r="AR70">
        <v>0</v>
      </c>
      <c r="AU70">
        <v>68</v>
      </c>
      <c r="AV70">
        <v>2.0007839999999999</v>
      </c>
      <c r="AW70">
        <v>86.772350000000003</v>
      </c>
      <c r="AX70">
        <v>55.057102</v>
      </c>
      <c r="AY70">
        <v>-1.1830858</v>
      </c>
      <c r="AZ70">
        <v>-0.21542934</v>
      </c>
      <c r="BA70">
        <v>28.130762000000001</v>
      </c>
      <c r="BB70">
        <v>-0.46007609999999999</v>
      </c>
      <c r="BC70">
        <v>17.265594</v>
      </c>
      <c r="BD70">
        <v>0</v>
      </c>
      <c r="BG70">
        <v>68</v>
      </c>
      <c r="BH70">
        <v>-1.4125931</v>
      </c>
      <c r="BI70">
        <v>62.726128000000003</v>
      </c>
      <c r="BJ70">
        <v>23.002700000000001</v>
      </c>
      <c r="BK70">
        <v>4.9205112</v>
      </c>
      <c r="BL70">
        <v>14.378251000000001</v>
      </c>
      <c r="BM70">
        <v>9.2885439999999999</v>
      </c>
      <c r="BN70">
        <v>4.2871452999999997E-2</v>
      </c>
      <c r="BO70">
        <v>4.9306020000000004</v>
      </c>
      <c r="BP70">
        <v>0</v>
      </c>
    </row>
    <row r="71" spans="1:68" x14ac:dyDescent="0.35">
      <c r="A71">
        <v>69</v>
      </c>
      <c r="B71">
        <v>5.3444304000000002</v>
      </c>
      <c r="C71">
        <v>98.052475000000001</v>
      </c>
      <c r="D71">
        <v>34.058974999999997</v>
      </c>
      <c r="E71">
        <v>19.193902999999999</v>
      </c>
      <c r="F71">
        <v>93.065029999999993</v>
      </c>
      <c r="G71">
        <v>24.254674999999999</v>
      </c>
      <c r="H71">
        <v>0.87491059999999998</v>
      </c>
      <c r="I71">
        <v>32.244995000000003</v>
      </c>
      <c r="J71">
        <v>1</v>
      </c>
      <c r="L71" s="6"/>
      <c r="M71" s="6" t="s">
        <v>7</v>
      </c>
      <c r="N71" s="7">
        <f>CORREL($AE:$AE,X:X)</f>
        <v>0.54434122840233867</v>
      </c>
      <c r="O71" s="7">
        <f t="shared" ref="O71:V71" si="59">CORREL($AE:$AE,Y:Y)</f>
        <v>0.26351431982433376</v>
      </c>
      <c r="P71" s="7">
        <f t="shared" si="59"/>
        <v>0.23952794642136377</v>
      </c>
      <c r="Q71" s="7">
        <f t="shared" si="59"/>
        <v>-0.11397026236774202</v>
      </c>
      <c r="R71" s="7">
        <f t="shared" si="59"/>
        <v>-4.2162954735376658E-2</v>
      </c>
      <c r="S71" s="7">
        <f t="shared" si="59"/>
        <v>3.6241870092294085E-2</v>
      </c>
      <c r="T71" s="7">
        <f t="shared" si="59"/>
        <v>3.3561312434805576E-2</v>
      </c>
      <c r="U71" s="7">
        <f t="shared" si="59"/>
        <v>1</v>
      </c>
      <c r="V71" s="7">
        <f t="shared" si="59"/>
        <v>0.23835598302719743</v>
      </c>
      <c r="X71">
        <v>4</v>
      </c>
      <c r="Y71">
        <v>146</v>
      </c>
      <c r="Z71">
        <v>85</v>
      </c>
      <c r="AA71">
        <v>27</v>
      </c>
      <c r="AB71">
        <v>100</v>
      </c>
      <c r="AC71">
        <v>28.9</v>
      </c>
      <c r="AD71">
        <v>0.189</v>
      </c>
      <c r="AE71">
        <v>27</v>
      </c>
      <c r="AF71">
        <v>0</v>
      </c>
      <c r="AI71">
        <v>69</v>
      </c>
      <c r="AJ71">
        <v>4.4343146999999998</v>
      </c>
      <c r="AK71">
        <v>100.73043</v>
      </c>
      <c r="AL71">
        <v>81.664635000000004</v>
      </c>
      <c r="AM71">
        <v>-2.3113408</v>
      </c>
      <c r="AN71">
        <v>-0.1307886</v>
      </c>
      <c r="AO71">
        <v>29.64451</v>
      </c>
      <c r="AP71">
        <v>0.96087705999999995</v>
      </c>
      <c r="AQ71">
        <v>41.483418</v>
      </c>
      <c r="AR71">
        <v>1</v>
      </c>
      <c r="AU71">
        <v>69</v>
      </c>
      <c r="AV71">
        <v>2.9110879999999999</v>
      </c>
      <c r="AW71">
        <v>135.81084000000001</v>
      </c>
      <c r="AX71">
        <v>58.135863999999998</v>
      </c>
      <c r="AY71">
        <v>-0.67982113</v>
      </c>
      <c r="AZ71">
        <v>-1.0378779</v>
      </c>
      <c r="BA71">
        <v>28.136267</v>
      </c>
      <c r="BB71">
        <v>0.49493670000000001</v>
      </c>
      <c r="BC71">
        <v>31.698834999999999</v>
      </c>
      <c r="BD71">
        <v>1</v>
      </c>
      <c r="BG71">
        <v>69</v>
      </c>
      <c r="BH71">
        <v>3.3516498000000001</v>
      </c>
      <c r="BI71">
        <v>61.539140000000003</v>
      </c>
      <c r="BJ71">
        <v>34.699289999999998</v>
      </c>
      <c r="BK71">
        <v>10.262819</v>
      </c>
      <c r="BL71">
        <v>79.087975</v>
      </c>
      <c r="BM71">
        <v>12.880233</v>
      </c>
      <c r="BN71">
        <v>1.6450373</v>
      </c>
      <c r="BO71">
        <v>21.802685</v>
      </c>
      <c r="BP71">
        <v>1</v>
      </c>
    </row>
    <row r="72" spans="1:68" x14ac:dyDescent="0.35">
      <c r="A72">
        <v>70</v>
      </c>
      <c r="B72">
        <v>0.2049618</v>
      </c>
      <c r="C72">
        <v>121.82973</v>
      </c>
      <c r="D72">
        <v>55.595089999999999</v>
      </c>
      <c r="E72">
        <v>15.042494</v>
      </c>
      <c r="F72">
        <v>38.178744999999999</v>
      </c>
      <c r="G72">
        <v>27.007491999999999</v>
      </c>
      <c r="H72">
        <v>0.92985099999999998</v>
      </c>
      <c r="I72">
        <v>19.399903999999999</v>
      </c>
      <c r="J72">
        <v>0</v>
      </c>
      <c r="L72" s="8"/>
      <c r="M72" s="8" t="s">
        <v>8</v>
      </c>
      <c r="N72" s="9">
        <f>CORREL($AF:$AF,X:X)</f>
        <v>0.2218981530339883</v>
      </c>
      <c r="O72" s="9">
        <f t="shared" ref="O72:V72" si="60">CORREL($AF:$AF,Y:Y)</f>
        <v>0.46658139830687573</v>
      </c>
      <c r="P72" s="9">
        <f t="shared" si="60"/>
        <v>6.5068359550333063E-2</v>
      </c>
      <c r="Q72" s="9">
        <f t="shared" si="60"/>
        <v>7.4752231918319478E-2</v>
      </c>
      <c r="R72" s="9">
        <f t="shared" si="60"/>
        <v>0.13054795488404808</v>
      </c>
      <c r="S72" s="9">
        <f t="shared" si="60"/>
        <v>0.29269466264444671</v>
      </c>
      <c r="T72" s="9">
        <f t="shared" si="60"/>
        <v>0.17384406565296084</v>
      </c>
      <c r="U72" s="9">
        <f t="shared" si="60"/>
        <v>0.23835598302719743</v>
      </c>
      <c r="V72" s="9">
        <f t="shared" si="60"/>
        <v>1</v>
      </c>
      <c r="X72">
        <v>2</v>
      </c>
      <c r="Y72">
        <v>100</v>
      </c>
      <c r="Z72">
        <v>66</v>
      </c>
      <c r="AA72">
        <v>20</v>
      </c>
      <c r="AB72">
        <v>90</v>
      </c>
      <c r="AC72">
        <v>32.9</v>
      </c>
      <c r="AD72">
        <v>0.86699999999999999</v>
      </c>
      <c r="AE72">
        <v>28</v>
      </c>
      <c r="AF72">
        <v>1</v>
      </c>
      <c r="AI72">
        <v>70</v>
      </c>
      <c r="AJ72">
        <v>8.7501669999999994</v>
      </c>
      <c r="AK72">
        <v>203.04683</v>
      </c>
      <c r="AL72">
        <v>143.72255999999999</v>
      </c>
      <c r="AM72">
        <v>1.3668735000000001</v>
      </c>
      <c r="AN72">
        <v>1.5498681999999999</v>
      </c>
      <c r="AO72">
        <v>51.571620000000003</v>
      </c>
      <c r="AP72">
        <v>2.4271579999999999</v>
      </c>
      <c r="AQ72">
        <v>85.54016</v>
      </c>
      <c r="AR72">
        <v>1</v>
      </c>
      <c r="AU72">
        <v>70</v>
      </c>
      <c r="AV72">
        <v>3.0874119000000002</v>
      </c>
      <c r="AW72">
        <v>36.091729999999998</v>
      </c>
      <c r="AX72">
        <v>36.590846999999997</v>
      </c>
      <c r="AY72">
        <v>1.1699065</v>
      </c>
      <c r="AZ72">
        <v>-2.3437179999999998E-3</v>
      </c>
      <c r="BA72">
        <v>16.821200999999999</v>
      </c>
      <c r="BB72">
        <v>-0.62031144000000005</v>
      </c>
      <c r="BC72">
        <v>15.291608999999999</v>
      </c>
      <c r="BD72">
        <v>0</v>
      </c>
      <c r="BG72">
        <v>70</v>
      </c>
      <c r="BH72">
        <v>-0.58701557000000004</v>
      </c>
      <c r="BI72">
        <v>83.714110000000005</v>
      </c>
      <c r="BJ72">
        <v>35.31541</v>
      </c>
      <c r="BK72">
        <v>6.885281</v>
      </c>
      <c r="BL72">
        <v>21.703385999999998</v>
      </c>
      <c r="BM72">
        <v>11.8049345</v>
      </c>
      <c r="BN72">
        <v>0.23539318000000001</v>
      </c>
      <c r="BO72">
        <v>10.059144999999999</v>
      </c>
      <c r="BP72">
        <v>0</v>
      </c>
    </row>
    <row r="73" spans="1:68" x14ac:dyDescent="0.35">
      <c r="A73">
        <v>71</v>
      </c>
      <c r="B73">
        <v>1.3222990999999999</v>
      </c>
      <c r="C73">
        <v>95.173259999999999</v>
      </c>
      <c r="D73">
        <v>58.295184999999996</v>
      </c>
      <c r="E73">
        <v>9.3727254999999996</v>
      </c>
      <c r="F73">
        <v>0.65182329999999999</v>
      </c>
      <c r="G73">
        <v>27.515577</v>
      </c>
      <c r="H73">
        <v>0.47723156</v>
      </c>
      <c r="I73">
        <v>13.807409</v>
      </c>
      <c r="J73">
        <v>1</v>
      </c>
      <c r="X73">
        <v>5</v>
      </c>
      <c r="Y73">
        <v>139</v>
      </c>
      <c r="Z73">
        <v>64</v>
      </c>
      <c r="AA73">
        <v>35</v>
      </c>
      <c r="AB73">
        <v>140</v>
      </c>
      <c r="AC73">
        <v>28.6</v>
      </c>
      <c r="AD73">
        <v>0.41099999999999998</v>
      </c>
      <c r="AE73">
        <v>26</v>
      </c>
      <c r="AF73">
        <v>0</v>
      </c>
      <c r="AI73">
        <v>71</v>
      </c>
      <c r="AJ73">
        <v>3.286451</v>
      </c>
      <c r="AK73">
        <v>127.48608400000001</v>
      </c>
      <c r="AL73">
        <v>84.288759999999996</v>
      </c>
      <c r="AM73">
        <v>57.692287</v>
      </c>
      <c r="AN73">
        <v>20.884687</v>
      </c>
      <c r="AO73">
        <v>41.616680000000002</v>
      </c>
      <c r="AP73">
        <v>3.4780973999999998</v>
      </c>
      <c r="AQ73">
        <v>50.445113999999997</v>
      </c>
      <c r="AR73">
        <v>0</v>
      </c>
      <c r="AU73">
        <v>71</v>
      </c>
      <c r="AV73">
        <v>9.6705410000000001</v>
      </c>
      <c r="AW73">
        <v>259.72046</v>
      </c>
      <c r="AX73">
        <v>173.15152</v>
      </c>
      <c r="AY73">
        <v>93.431070000000005</v>
      </c>
      <c r="AZ73">
        <v>-2.4735708000000001</v>
      </c>
      <c r="BA73">
        <v>110.63531500000001</v>
      </c>
      <c r="BB73">
        <v>0.53014075999999999</v>
      </c>
      <c r="BC73">
        <v>75.144000000000005</v>
      </c>
      <c r="BD73">
        <v>0</v>
      </c>
      <c r="BG73">
        <v>71</v>
      </c>
      <c r="BH73">
        <v>1.2491616999999999</v>
      </c>
      <c r="BI73">
        <v>73.561449999999994</v>
      </c>
      <c r="BJ73">
        <v>50.160260000000001</v>
      </c>
      <c r="BK73">
        <v>27.097121999999999</v>
      </c>
      <c r="BL73">
        <v>102.64344</v>
      </c>
      <c r="BM73">
        <v>32.130684000000002</v>
      </c>
      <c r="BN73">
        <v>2.5929886999999998</v>
      </c>
      <c r="BO73">
        <v>17.556865999999999</v>
      </c>
      <c r="BP73">
        <v>1</v>
      </c>
    </row>
    <row r="74" spans="1:68" x14ac:dyDescent="0.35">
      <c r="A74">
        <v>72</v>
      </c>
      <c r="B74">
        <v>2.0531602000000002</v>
      </c>
      <c r="C74">
        <v>44.529358000000002</v>
      </c>
      <c r="D74">
        <v>41.842489999999998</v>
      </c>
      <c r="E74">
        <v>6.3955390000000003</v>
      </c>
      <c r="F74">
        <v>0.98368580000000005</v>
      </c>
      <c r="G74">
        <v>20.914622999999999</v>
      </c>
      <c r="H74">
        <v>0.91857719999999998</v>
      </c>
      <c r="I74">
        <v>28.117370000000001</v>
      </c>
      <c r="J74">
        <v>0</v>
      </c>
      <c r="X74">
        <v>13</v>
      </c>
      <c r="Y74">
        <v>126</v>
      </c>
      <c r="Z74">
        <v>90</v>
      </c>
      <c r="AA74">
        <v>0</v>
      </c>
      <c r="AB74">
        <v>0</v>
      </c>
      <c r="AC74">
        <v>43.4</v>
      </c>
      <c r="AD74">
        <v>0.58299999999999996</v>
      </c>
      <c r="AE74">
        <v>42</v>
      </c>
      <c r="AF74">
        <v>1</v>
      </c>
      <c r="AI74">
        <v>72</v>
      </c>
      <c r="AJ74">
        <v>-7.4254509999999998</v>
      </c>
      <c r="AK74">
        <v>140.65827999999999</v>
      </c>
      <c r="AL74">
        <v>81.066950000000006</v>
      </c>
      <c r="AM74">
        <v>46.118366000000002</v>
      </c>
      <c r="AN74">
        <v>6.8363166</v>
      </c>
      <c r="AO74">
        <v>43.08464</v>
      </c>
      <c r="AP74">
        <v>5.0963153999999999</v>
      </c>
      <c r="AQ74">
        <v>20.113216000000001</v>
      </c>
      <c r="AR74">
        <v>1</v>
      </c>
      <c r="AU74">
        <v>72</v>
      </c>
      <c r="AV74">
        <v>2.8925562</v>
      </c>
      <c r="AW74">
        <v>62.106859999999998</v>
      </c>
      <c r="AX74">
        <v>52.940150000000003</v>
      </c>
      <c r="AY74">
        <v>-0.71058255000000003</v>
      </c>
      <c r="AZ74">
        <v>-0.107854724</v>
      </c>
      <c r="BA74">
        <v>24.334323999999999</v>
      </c>
      <c r="BB74">
        <v>-0.57017510000000005</v>
      </c>
      <c r="BC74">
        <v>20.456367</v>
      </c>
      <c r="BD74">
        <v>0</v>
      </c>
      <c r="BG74">
        <v>72</v>
      </c>
      <c r="BH74">
        <v>2.7643140000000002</v>
      </c>
      <c r="BI74">
        <v>147.81505999999999</v>
      </c>
      <c r="BJ74">
        <v>136.87676999999999</v>
      </c>
      <c r="BK74">
        <v>68.222859999999997</v>
      </c>
      <c r="BL74">
        <v>70.241935999999995</v>
      </c>
      <c r="BM74">
        <v>76.270409999999998</v>
      </c>
      <c r="BN74">
        <v>3.3079545000000001</v>
      </c>
      <c r="BO74">
        <v>29.664026</v>
      </c>
      <c r="BP74">
        <v>0</v>
      </c>
    </row>
    <row r="75" spans="1:68" x14ac:dyDescent="0.35">
      <c r="A75">
        <v>73</v>
      </c>
      <c r="B75">
        <v>-0.79854035000000001</v>
      </c>
      <c r="C75">
        <v>96.534400000000005</v>
      </c>
      <c r="D75">
        <v>64.244789999999995</v>
      </c>
      <c r="E75">
        <v>18.549408</v>
      </c>
      <c r="F75">
        <v>117.57496</v>
      </c>
      <c r="G75">
        <v>24.265089</v>
      </c>
      <c r="H75">
        <v>1.5965402</v>
      </c>
      <c r="I75">
        <v>23.390888</v>
      </c>
      <c r="J75">
        <v>0</v>
      </c>
      <c r="X75">
        <v>4</v>
      </c>
      <c r="Y75">
        <v>129</v>
      </c>
      <c r="Z75">
        <v>86</v>
      </c>
      <c r="AA75">
        <v>20</v>
      </c>
      <c r="AB75">
        <v>270</v>
      </c>
      <c r="AC75">
        <v>35.1</v>
      </c>
      <c r="AD75">
        <v>0.23100000000000001</v>
      </c>
      <c r="AE75">
        <v>23</v>
      </c>
      <c r="AF75">
        <v>0</v>
      </c>
      <c r="AI75">
        <v>73</v>
      </c>
      <c r="AJ75">
        <v>-1.2441226999999999</v>
      </c>
      <c r="AK75">
        <v>38.872456</v>
      </c>
      <c r="AL75">
        <v>0.60347790000000001</v>
      </c>
      <c r="AM75">
        <v>-1.5965537999999999</v>
      </c>
      <c r="AN75">
        <v>-0.61072314000000005</v>
      </c>
      <c r="AO75">
        <v>4.2765170000000001</v>
      </c>
      <c r="AP75">
        <v>-5.5326150000000005E-4</v>
      </c>
      <c r="AQ75">
        <v>8.7071529999999999</v>
      </c>
      <c r="AR75">
        <v>0</v>
      </c>
      <c r="AU75">
        <v>73</v>
      </c>
      <c r="AV75">
        <v>0.20398737</v>
      </c>
      <c r="AW75">
        <v>24.304485</v>
      </c>
      <c r="AX75">
        <v>20.795261</v>
      </c>
      <c r="AY75">
        <v>1.307177</v>
      </c>
      <c r="AZ75">
        <v>0.32696565999999999</v>
      </c>
      <c r="BA75">
        <v>6.6601906</v>
      </c>
      <c r="BB75">
        <v>-0.7145049</v>
      </c>
      <c r="BC75">
        <v>5.3282449999999999</v>
      </c>
      <c r="BD75">
        <v>0</v>
      </c>
      <c r="BG75">
        <v>73</v>
      </c>
      <c r="BH75">
        <v>2.2610815</v>
      </c>
      <c r="BI75">
        <v>51.461353000000003</v>
      </c>
      <c r="BJ75">
        <v>24.875229000000001</v>
      </c>
      <c r="BK75">
        <v>0.29511451999999999</v>
      </c>
      <c r="BL75">
        <v>-6.4898380000000006E-2</v>
      </c>
      <c r="BM75">
        <v>10.849959999999999</v>
      </c>
      <c r="BN75">
        <v>0.53440635999999997</v>
      </c>
      <c r="BO75">
        <v>16.263394999999999</v>
      </c>
      <c r="BP75">
        <v>0</v>
      </c>
    </row>
    <row r="76" spans="1:68" x14ac:dyDescent="0.35">
      <c r="A76">
        <v>74</v>
      </c>
      <c r="B76">
        <v>3.0900538000000002</v>
      </c>
      <c r="C76">
        <v>55.040382000000001</v>
      </c>
      <c r="D76">
        <v>25.457623999999999</v>
      </c>
      <c r="E76">
        <v>13.717012</v>
      </c>
      <c r="F76">
        <v>106.101845</v>
      </c>
      <c r="G76">
        <v>11.223592999999999</v>
      </c>
      <c r="H76">
        <v>0.15858252</v>
      </c>
      <c r="I76">
        <v>15.636170999999999</v>
      </c>
      <c r="J76">
        <v>1</v>
      </c>
      <c r="X76">
        <v>1</v>
      </c>
      <c r="Y76">
        <v>79</v>
      </c>
      <c r="Z76">
        <v>75</v>
      </c>
      <c r="AA76">
        <v>30</v>
      </c>
      <c r="AB76">
        <v>0</v>
      </c>
      <c r="AC76">
        <v>32</v>
      </c>
      <c r="AD76">
        <v>0.39600000000000002</v>
      </c>
      <c r="AE76">
        <v>22</v>
      </c>
      <c r="AF76">
        <v>0</v>
      </c>
      <c r="AI76">
        <v>74</v>
      </c>
      <c r="AJ76">
        <v>1.1311206</v>
      </c>
      <c r="AK76">
        <v>84.884190000000004</v>
      </c>
      <c r="AL76">
        <v>55.094783999999997</v>
      </c>
      <c r="AM76">
        <v>35.756507999999997</v>
      </c>
      <c r="AN76">
        <v>2.6153499999999998</v>
      </c>
      <c r="AO76">
        <v>25.78612</v>
      </c>
      <c r="AP76">
        <v>2.1088605</v>
      </c>
      <c r="AQ76">
        <v>28.819883000000001</v>
      </c>
      <c r="AR76">
        <v>0</v>
      </c>
      <c r="AU76">
        <v>74</v>
      </c>
      <c r="AV76">
        <v>1.787674</v>
      </c>
      <c r="AW76">
        <v>83.392669999999995</v>
      </c>
      <c r="AX76">
        <v>43.430264000000001</v>
      </c>
      <c r="AY76">
        <v>0.73650300000000002</v>
      </c>
      <c r="AZ76">
        <v>-0.23173057999999999</v>
      </c>
      <c r="BA76">
        <v>20.239940000000001</v>
      </c>
      <c r="BB76">
        <v>-0.15765867</v>
      </c>
      <c r="BC76">
        <v>36.862850000000002</v>
      </c>
      <c r="BD76">
        <v>1</v>
      </c>
      <c r="BG76">
        <v>74</v>
      </c>
      <c r="BH76">
        <v>12.287240000000001</v>
      </c>
      <c r="BI76">
        <v>233.33780999999999</v>
      </c>
      <c r="BJ76">
        <v>178.01721000000001</v>
      </c>
      <c r="BK76">
        <v>66.455460000000002</v>
      </c>
      <c r="BL76">
        <v>192.21977000000001</v>
      </c>
      <c r="BM76">
        <v>76.052825999999996</v>
      </c>
      <c r="BN76">
        <v>6.1024380000000003</v>
      </c>
      <c r="BO76">
        <v>78.722170000000006</v>
      </c>
      <c r="BP76">
        <v>1</v>
      </c>
    </row>
    <row r="77" spans="1:68" x14ac:dyDescent="0.35">
      <c r="A77">
        <v>75</v>
      </c>
      <c r="B77">
        <v>1.6892467</v>
      </c>
      <c r="C77">
        <v>104.86171</v>
      </c>
      <c r="D77">
        <v>33.884135999999998</v>
      </c>
      <c r="E77">
        <v>19.924274</v>
      </c>
      <c r="F77">
        <v>202.23903000000001</v>
      </c>
      <c r="G77">
        <v>20.482195000000001</v>
      </c>
      <c r="H77">
        <v>1.8599228999999999</v>
      </c>
      <c r="I77">
        <v>24.735098000000001</v>
      </c>
      <c r="J77">
        <v>0</v>
      </c>
      <c r="X77">
        <v>1</v>
      </c>
      <c r="Y77">
        <v>0</v>
      </c>
      <c r="Z77">
        <v>48</v>
      </c>
      <c r="AA77">
        <v>20</v>
      </c>
      <c r="AB77">
        <v>0</v>
      </c>
      <c r="AC77">
        <v>24.7</v>
      </c>
      <c r="AD77">
        <v>0.14000000000000001</v>
      </c>
      <c r="AE77">
        <v>22</v>
      </c>
      <c r="AF77">
        <v>0</v>
      </c>
      <c r="AI77">
        <v>75</v>
      </c>
      <c r="AJ77">
        <v>1.9774581</v>
      </c>
      <c r="AK77">
        <v>31.335844000000002</v>
      </c>
      <c r="AL77">
        <v>14.606975</v>
      </c>
      <c r="AM77">
        <v>4.0123879999999996</v>
      </c>
      <c r="AN77">
        <v>1.0197046999999999</v>
      </c>
      <c r="AO77">
        <v>5.8993716000000003</v>
      </c>
      <c r="AP77">
        <v>0.80612344000000002</v>
      </c>
      <c r="AQ77">
        <v>15.016607</v>
      </c>
      <c r="AR77">
        <v>0</v>
      </c>
      <c r="AU77">
        <v>75</v>
      </c>
      <c r="AV77">
        <v>1.2188414000000001</v>
      </c>
      <c r="AW77">
        <v>33.864319999999999</v>
      </c>
      <c r="AX77">
        <v>21.366505</v>
      </c>
      <c r="AY77">
        <v>8.4164559999999999E-2</v>
      </c>
      <c r="AZ77">
        <v>-0.13681361</v>
      </c>
      <c r="BA77">
        <v>10.803316000000001</v>
      </c>
      <c r="BB77">
        <v>-0.16991187999999999</v>
      </c>
      <c r="BC77">
        <v>11.206581</v>
      </c>
      <c r="BD77">
        <v>1</v>
      </c>
      <c r="BG77">
        <v>75</v>
      </c>
      <c r="BH77">
        <v>2.8246595999999999</v>
      </c>
      <c r="BI77">
        <v>41.071036999999997</v>
      </c>
      <c r="BJ77">
        <v>20.713474000000001</v>
      </c>
      <c r="BK77">
        <v>7.6403103000000003</v>
      </c>
      <c r="BL77">
        <v>83.727890000000002</v>
      </c>
      <c r="BM77">
        <v>9.3170750000000009</v>
      </c>
      <c r="BN77">
        <v>1.5283389000000001</v>
      </c>
      <c r="BO77">
        <v>14.747059</v>
      </c>
      <c r="BP77">
        <v>1</v>
      </c>
    </row>
    <row r="78" spans="1:68" x14ac:dyDescent="0.35">
      <c r="A78">
        <v>76</v>
      </c>
      <c r="B78">
        <v>12.9588375</v>
      </c>
      <c r="C78">
        <v>166.02167</v>
      </c>
      <c r="D78">
        <v>81.334100000000007</v>
      </c>
      <c r="E78">
        <v>40.978515999999999</v>
      </c>
      <c r="F78">
        <v>1.3924928000000001</v>
      </c>
      <c r="G78">
        <v>58.262560000000001</v>
      </c>
      <c r="H78">
        <v>-0.29178745</v>
      </c>
      <c r="I78">
        <v>46.773110000000003</v>
      </c>
      <c r="J78">
        <v>1</v>
      </c>
      <c r="X78">
        <v>7</v>
      </c>
      <c r="Y78">
        <v>62</v>
      </c>
      <c r="Z78">
        <v>78</v>
      </c>
      <c r="AA78">
        <v>0</v>
      </c>
      <c r="AB78">
        <v>0</v>
      </c>
      <c r="AC78">
        <v>32.6</v>
      </c>
      <c r="AD78">
        <v>0.39100000000000001</v>
      </c>
      <c r="AE78">
        <v>41</v>
      </c>
      <c r="AF78">
        <v>0</v>
      </c>
      <c r="AI78">
        <v>76</v>
      </c>
      <c r="AJ78">
        <v>4.2785845</v>
      </c>
      <c r="AK78">
        <v>130.57730000000001</v>
      </c>
      <c r="AL78">
        <v>87.395309999999995</v>
      </c>
      <c r="AM78">
        <v>30.087904000000002</v>
      </c>
      <c r="AN78">
        <v>1.7157732999999999</v>
      </c>
      <c r="AO78">
        <v>36.764415999999997</v>
      </c>
      <c r="AP78">
        <v>1.9066369999999999</v>
      </c>
      <c r="AQ78">
        <v>37.568660000000001</v>
      </c>
      <c r="AR78">
        <v>0</v>
      </c>
      <c r="AU78">
        <v>76</v>
      </c>
      <c r="AV78">
        <v>3.345812</v>
      </c>
      <c r="AW78">
        <v>170.89931999999999</v>
      </c>
      <c r="AX78">
        <v>76.386949999999999</v>
      </c>
      <c r="AY78">
        <v>-1.3506657</v>
      </c>
      <c r="AZ78">
        <v>-1.0400406</v>
      </c>
      <c r="BA78">
        <v>38.592680000000001</v>
      </c>
      <c r="BB78">
        <v>0.32587332000000002</v>
      </c>
      <c r="BC78">
        <v>30.319749999999999</v>
      </c>
      <c r="BD78">
        <v>1</v>
      </c>
      <c r="BG78">
        <v>76</v>
      </c>
      <c r="BH78">
        <v>2.8757831999999999</v>
      </c>
      <c r="BI78">
        <v>169.11332999999999</v>
      </c>
      <c r="BJ78">
        <v>73.049644000000001</v>
      </c>
      <c r="BK78">
        <v>37.910088000000002</v>
      </c>
      <c r="BL78">
        <v>276.69155999999998</v>
      </c>
      <c r="BM78">
        <v>39.185139999999997</v>
      </c>
      <c r="BN78">
        <v>3.3379827</v>
      </c>
      <c r="BO78">
        <v>23.349834000000001</v>
      </c>
      <c r="BP78">
        <v>1</v>
      </c>
    </row>
    <row r="79" spans="1:68" x14ac:dyDescent="0.35">
      <c r="A79">
        <v>77</v>
      </c>
      <c r="B79">
        <v>1.4042219</v>
      </c>
      <c r="C79">
        <v>104.04763</v>
      </c>
      <c r="D79">
        <v>68.682495000000003</v>
      </c>
      <c r="E79">
        <v>53.026319999999998</v>
      </c>
      <c r="F79">
        <v>47.255386000000001</v>
      </c>
      <c r="G79">
        <v>42.07161</v>
      </c>
      <c r="H79">
        <v>0.46282518</v>
      </c>
      <c r="I79">
        <v>26.700845999999999</v>
      </c>
      <c r="J79">
        <v>1</v>
      </c>
      <c r="X79">
        <v>5</v>
      </c>
      <c r="Y79">
        <v>95</v>
      </c>
      <c r="Z79">
        <v>72</v>
      </c>
      <c r="AA79">
        <v>33</v>
      </c>
      <c r="AB79">
        <v>0</v>
      </c>
      <c r="AC79">
        <v>37.700000000000003</v>
      </c>
      <c r="AD79">
        <v>0.37</v>
      </c>
      <c r="AE79">
        <v>27</v>
      </c>
      <c r="AF79">
        <v>0</v>
      </c>
      <c r="AI79">
        <v>77</v>
      </c>
      <c r="AJ79">
        <v>3.8038327999999999</v>
      </c>
      <c r="AK79">
        <v>124.20759</v>
      </c>
      <c r="AL79">
        <v>100.901436</v>
      </c>
      <c r="AM79">
        <v>-1.3492063000000001</v>
      </c>
      <c r="AN79">
        <v>-0.52187985000000003</v>
      </c>
      <c r="AO79">
        <v>39.258125</v>
      </c>
      <c r="AP79">
        <v>0.99414897000000002</v>
      </c>
      <c r="AQ79">
        <v>40.257640000000002</v>
      </c>
      <c r="AR79">
        <v>1</v>
      </c>
      <c r="AU79">
        <v>77</v>
      </c>
      <c r="AV79">
        <v>0.89533216000000004</v>
      </c>
      <c r="AW79">
        <v>62.541960000000003</v>
      </c>
      <c r="AX79">
        <v>13.739049</v>
      </c>
      <c r="AY79">
        <v>-1.4226741000000001</v>
      </c>
      <c r="AZ79">
        <v>9.9131140000000006E-2</v>
      </c>
      <c r="BA79">
        <v>19.498965999999999</v>
      </c>
      <c r="BB79">
        <v>-0.34154582</v>
      </c>
      <c r="BC79">
        <v>11.509804000000001</v>
      </c>
      <c r="BD79">
        <v>1</v>
      </c>
      <c r="BG79">
        <v>77</v>
      </c>
      <c r="BH79">
        <v>1.9795649</v>
      </c>
      <c r="BI79">
        <v>69.939149999999998</v>
      </c>
      <c r="BJ79">
        <v>45.009399999999999</v>
      </c>
      <c r="BK79">
        <v>10.713622000000001</v>
      </c>
      <c r="BL79">
        <v>25.418268000000001</v>
      </c>
      <c r="BM79">
        <v>13.189994</v>
      </c>
      <c r="BN79">
        <v>0.47559119999999999</v>
      </c>
      <c r="BO79">
        <v>15.544047000000001</v>
      </c>
      <c r="BP79">
        <v>0</v>
      </c>
    </row>
    <row r="80" spans="1:68" x14ac:dyDescent="0.35">
      <c r="A80">
        <v>78</v>
      </c>
      <c r="B80">
        <v>0.71387416000000004</v>
      </c>
      <c r="C80">
        <v>47.566719999999997</v>
      </c>
      <c r="D80">
        <v>33.420924999999997</v>
      </c>
      <c r="E80">
        <v>19.967659999999999</v>
      </c>
      <c r="F80">
        <v>0.30850074</v>
      </c>
      <c r="G80">
        <v>16.827143</v>
      </c>
      <c r="H80">
        <v>0.70069250000000005</v>
      </c>
      <c r="I80">
        <v>19.940909999999999</v>
      </c>
      <c r="J80">
        <v>0</v>
      </c>
      <c r="X80">
        <v>0</v>
      </c>
      <c r="Y80">
        <v>131</v>
      </c>
      <c r="Z80">
        <v>0</v>
      </c>
      <c r="AA80">
        <v>0</v>
      </c>
      <c r="AB80">
        <v>0</v>
      </c>
      <c r="AC80">
        <v>43.2</v>
      </c>
      <c r="AD80">
        <v>0.27</v>
      </c>
      <c r="AE80">
        <v>26</v>
      </c>
      <c r="AF80">
        <v>1</v>
      </c>
      <c r="AI80">
        <v>78</v>
      </c>
      <c r="AJ80">
        <v>5.5215363999999996</v>
      </c>
      <c r="AK80">
        <v>215.27448000000001</v>
      </c>
      <c r="AL80">
        <v>162.06595999999999</v>
      </c>
      <c r="AM80">
        <v>-1.8273181000000001</v>
      </c>
      <c r="AN80">
        <v>0.64147869999999996</v>
      </c>
      <c r="AO80">
        <v>64.709599999999995</v>
      </c>
      <c r="AP80">
        <v>2.192726</v>
      </c>
      <c r="AQ80">
        <v>67.570449999999994</v>
      </c>
      <c r="AR80">
        <v>1</v>
      </c>
      <c r="AU80">
        <v>78</v>
      </c>
      <c r="AV80">
        <v>1.0130789</v>
      </c>
      <c r="AW80">
        <v>77.266846000000001</v>
      </c>
      <c r="AX80">
        <v>31.749573000000002</v>
      </c>
      <c r="AY80">
        <v>-1.155149</v>
      </c>
      <c r="AZ80">
        <v>-0.3961153</v>
      </c>
      <c r="BA80">
        <v>17.826525</v>
      </c>
      <c r="BB80">
        <v>-3.2973125999999998E-2</v>
      </c>
      <c r="BC80">
        <v>14.533872000000001</v>
      </c>
      <c r="BD80">
        <v>1</v>
      </c>
      <c r="BG80">
        <v>78</v>
      </c>
      <c r="BH80">
        <v>1.638231</v>
      </c>
      <c r="BI80">
        <v>112.70386000000001</v>
      </c>
      <c r="BJ80">
        <v>49.513474000000002</v>
      </c>
      <c r="BK80">
        <v>17.452127000000001</v>
      </c>
      <c r="BL80">
        <v>174.03062</v>
      </c>
      <c r="BM80">
        <v>21.24127</v>
      </c>
      <c r="BN80">
        <v>1.8769427999999999</v>
      </c>
      <c r="BO80">
        <v>13.813305</v>
      </c>
      <c r="BP80">
        <v>1</v>
      </c>
    </row>
    <row r="81" spans="1:68" x14ac:dyDescent="0.35">
      <c r="A81">
        <v>79</v>
      </c>
      <c r="B81">
        <v>2.3241505999999998</v>
      </c>
      <c r="C81">
        <v>123.95489499999999</v>
      </c>
      <c r="D81">
        <v>60.746547999999997</v>
      </c>
      <c r="E81">
        <v>0.37721280000000001</v>
      </c>
      <c r="F81">
        <v>0.68675969999999997</v>
      </c>
      <c r="G81">
        <v>25.483149999999998</v>
      </c>
      <c r="H81">
        <v>6.1495914999999998E-2</v>
      </c>
      <c r="I81">
        <v>20.466449999999998</v>
      </c>
      <c r="J81">
        <v>1</v>
      </c>
      <c r="X81">
        <v>2</v>
      </c>
      <c r="Y81">
        <v>112</v>
      </c>
      <c r="Z81">
        <v>66</v>
      </c>
      <c r="AA81">
        <v>22</v>
      </c>
      <c r="AB81">
        <v>0</v>
      </c>
      <c r="AC81">
        <v>25</v>
      </c>
      <c r="AD81">
        <v>0.307</v>
      </c>
      <c r="AE81">
        <v>24</v>
      </c>
      <c r="AF81">
        <v>0</v>
      </c>
      <c r="AI81">
        <v>79</v>
      </c>
      <c r="AJ81">
        <v>-1.3438159000000001</v>
      </c>
      <c r="AK81">
        <v>58.810789999999997</v>
      </c>
      <c r="AL81">
        <v>2.0927875</v>
      </c>
      <c r="AM81">
        <v>-1.6269213</v>
      </c>
      <c r="AN81">
        <v>-5.9398144E-2</v>
      </c>
      <c r="AO81">
        <v>4.9298872999999999</v>
      </c>
      <c r="AP81">
        <v>0.33652126999999998</v>
      </c>
      <c r="AQ81">
        <v>17.337183</v>
      </c>
      <c r="AR81">
        <v>0</v>
      </c>
      <c r="AU81">
        <v>79</v>
      </c>
      <c r="AV81">
        <v>3.7157551999999998</v>
      </c>
      <c r="AW81">
        <v>131.19035</v>
      </c>
      <c r="AX81">
        <v>91.616550000000004</v>
      </c>
      <c r="AY81">
        <v>40.459175000000002</v>
      </c>
      <c r="AZ81">
        <v>-0.98770164999999999</v>
      </c>
      <c r="BA81">
        <v>43.80932</v>
      </c>
      <c r="BB81">
        <v>0.1086346</v>
      </c>
      <c r="BC81">
        <v>38.162052000000003</v>
      </c>
      <c r="BD81">
        <v>0</v>
      </c>
      <c r="BG81">
        <v>79</v>
      </c>
      <c r="BH81">
        <v>1.2004950000000001</v>
      </c>
      <c r="BI81">
        <v>77.508970000000005</v>
      </c>
      <c r="BJ81">
        <v>32.464750000000002</v>
      </c>
      <c r="BK81">
        <v>11.516933</v>
      </c>
      <c r="BL81">
        <v>-0.89014499999999996</v>
      </c>
      <c r="BM81">
        <v>13.590590000000001</v>
      </c>
      <c r="BN81">
        <v>1.1972567999999999</v>
      </c>
      <c r="BO81">
        <v>19.669519999999999</v>
      </c>
      <c r="BP81">
        <v>0</v>
      </c>
    </row>
    <row r="82" spans="1:68" x14ac:dyDescent="0.35">
      <c r="A82">
        <v>80</v>
      </c>
      <c r="B82">
        <v>-1.1734072</v>
      </c>
      <c r="C82">
        <v>145.79807</v>
      </c>
      <c r="D82">
        <v>87.720169999999996</v>
      </c>
      <c r="E82">
        <v>18.684719999999999</v>
      </c>
      <c r="F82">
        <v>123.59623999999999</v>
      </c>
      <c r="G82">
        <v>31.304455000000001</v>
      </c>
      <c r="H82">
        <v>1.7844129</v>
      </c>
      <c r="I82">
        <v>33.071759999999998</v>
      </c>
      <c r="J82">
        <v>0</v>
      </c>
      <c r="X82">
        <v>3</v>
      </c>
      <c r="Y82">
        <v>113</v>
      </c>
      <c r="Z82">
        <v>44</v>
      </c>
      <c r="AA82">
        <v>13</v>
      </c>
      <c r="AB82">
        <v>0</v>
      </c>
      <c r="AC82">
        <v>22.4</v>
      </c>
      <c r="AD82">
        <v>0.14000000000000001</v>
      </c>
      <c r="AE82">
        <v>22</v>
      </c>
      <c r="AF82">
        <v>0</v>
      </c>
      <c r="AI82">
        <v>80</v>
      </c>
      <c r="AJ82">
        <v>0.61410869999999995</v>
      </c>
      <c r="AK82">
        <v>90.900559999999999</v>
      </c>
      <c r="AL82">
        <v>43.384613000000002</v>
      </c>
      <c r="AM82">
        <v>27.936257999999999</v>
      </c>
      <c r="AN82">
        <v>2.4931793</v>
      </c>
      <c r="AO82">
        <v>21.520137999999999</v>
      </c>
      <c r="AP82">
        <v>1.9510088999999999</v>
      </c>
      <c r="AQ82">
        <v>30.230136999999999</v>
      </c>
      <c r="AR82">
        <v>0</v>
      </c>
      <c r="AU82">
        <v>80</v>
      </c>
      <c r="AV82">
        <v>1.9309468000000001</v>
      </c>
      <c r="AW82">
        <v>93.263626000000002</v>
      </c>
      <c r="AX82">
        <v>77.445625000000007</v>
      </c>
      <c r="AY82">
        <v>17.501477999999999</v>
      </c>
      <c r="AZ82">
        <v>-0.75156719999999999</v>
      </c>
      <c r="BA82">
        <v>35.349494999999997</v>
      </c>
      <c r="BB82">
        <v>-0.3237698</v>
      </c>
      <c r="BC82">
        <v>26.633692</v>
      </c>
      <c r="BD82">
        <v>0</v>
      </c>
      <c r="BG82">
        <v>80</v>
      </c>
      <c r="BH82">
        <v>-1.1629531</v>
      </c>
      <c r="BI82">
        <v>87.266884000000005</v>
      </c>
      <c r="BJ82">
        <v>20.926193000000001</v>
      </c>
      <c r="BK82">
        <v>-0.24495022</v>
      </c>
      <c r="BL82">
        <v>-0.30962424999999999</v>
      </c>
      <c r="BM82">
        <v>10.444006999999999</v>
      </c>
      <c r="BN82">
        <v>1.1578850000000001</v>
      </c>
      <c r="BO82">
        <v>16.27861</v>
      </c>
      <c r="BP82">
        <v>0</v>
      </c>
    </row>
    <row r="83" spans="1:68" x14ac:dyDescent="0.35">
      <c r="A83">
        <v>81</v>
      </c>
      <c r="B83">
        <v>2.9260297</v>
      </c>
      <c r="C83">
        <v>68.254615999999999</v>
      </c>
      <c r="D83">
        <v>24.796844</v>
      </c>
      <c r="E83">
        <v>16.835455</v>
      </c>
      <c r="F83">
        <v>173.34804</v>
      </c>
      <c r="G83">
        <v>12.023917000000001</v>
      </c>
      <c r="H83">
        <v>0.84465014999999999</v>
      </c>
      <c r="I83">
        <v>15.840593</v>
      </c>
      <c r="J83">
        <v>1</v>
      </c>
      <c r="X83">
        <v>2</v>
      </c>
      <c r="Y83">
        <v>74</v>
      </c>
      <c r="Z83">
        <v>0</v>
      </c>
      <c r="AA83">
        <v>0</v>
      </c>
      <c r="AB83">
        <v>0</v>
      </c>
      <c r="AC83">
        <v>0</v>
      </c>
      <c r="AD83">
        <v>0.10199999999999999</v>
      </c>
      <c r="AE83">
        <v>22</v>
      </c>
      <c r="AF83">
        <v>0</v>
      </c>
      <c r="AI83">
        <v>81</v>
      </c>
      <c r="AJ83">
        <v>4.4398974999999998</v>
      </c>
      <c r="AK83">
        <v>117.61462400000001</v>
      </c>
      <c r="AL83">
        <v>92.958640000000003</v>
      </c>
      <c r="AM83">
        <v>-2.8408470000000001</v>
      </c>
      <c r="AN83">
        <v>0.96678900000000001</v>
      </c>
      <c r="AO83">
        <v>35.012590000000003</v>
      </c>
      <c r="AP83">
        <v>1.6685772999999999</v>
      </c>
      <c r="AQ83">
        <v>49.162999999999997</v>
      </c>
      <c r="AR83">
        <v>1</v>
      </c>
      <c r="AU83">
        <v>81</v>
      </c>
      <c r="AV83">
        <v>1.7202044999999999</v>
      </c>
      <c r="AW83">
        <v>68.382480000000001</v>
      </c>
      <c r="AX83">
        <v>15.058121</v>
      </c>
      <c r="AY83">
        <v>-0.75817000000000001</v>
      </c>
      <c r="AZ83">
        <v>-0.24691308000000001</v>
      </c>
      <c r="BA83">
        <v>16.007100000000001</v>
      </c>
      <c r="BB83">
        <v>-0.15794633</v>
      </c>
      <c r="BC83">
        <v>17.499604999999999</v>
      </c>
      <c r="BD83">
        <v>1</v>
      </c>
      <c r="BG83">
        <v>81</v>
      </c>
      <c r="BH83">
        <v>10.096097</v>
      </c>
      <c r="BI83">
        <v>128.73999000000001</v>
      </c>
      <c r="BJ83">
        <v>80.899860000000004</v>
      </c>
      <c r="BK83">
        <v>25.14594</v>
      </c>
      <c r="BL83">
        <v>216.12253000000001</v>
      </c>
      <c r="BM83">
        <v>34.419556</v>
      </c>
      <c r="BN83">
        <v>3.5922258</v>
      </c>
      <c r="BO83">
        <v>60.600951999999999</v>
      </c>
      <c r="BP83">
        <v>1</v>
      </c>
    </row>
    <row r="84" spans="1:68" x14ac:dyDescent="0.35">
      <c r="A84">
        <v>82</v>
      </c>
      <c r="B84">
        <v>3.0995660000000001E-2</v>
      </c>
      <c r="C84">
        <v>242.16883999999999</v>
      </c>
      <c r="D84">
        <v>95.298519999999996</v>
      </c>
      <c r="E84">
        <v>58.771633000000001</v>
      </c>
      <c r="F84">
        <v>206.83354</v>
      </c>
      <c r="G84">
        <v>56.577216999999997</v>
      </c>
      <c r="H84">
        <v>1.8990716000000001</v>
      </c>
      <c r="I84">
        <v>54.659615000000002</v>
      </c>
      <c r="J84">
        <v>1</v>
      </c>
      <c r="X84">
        <v>7</v>
      </c>
      <c r="Y84">
        <v>83</v>
      </c>
      <c r="Z84">
        <v>78</v>
      </c>
      <c r="AA84">
        <v>26</v>
      </c>
      <c r="AB84">
        <v>71</v>
      </c>
      <c r="AC84">
        <v>29.3</v>
      </c>
      <c r="AD84">
        <v>0.76700000000000002</v>
      </c>
      <c r="AE84">
        <v>36</v>
      </c>
      <c r="AF84">
        <v>0</v>
      </c>
      <c r="AI84">
        <v>82</v>
      </c>
      <c r="AJ84">
        <v>3.0730680000000001</v>
      </c>
      <c r="AK84">
        <v>170.42850999999999</v>
      </c>
      <c r="AL84">
        <v>104.61601</v>
      </c>
      <c r="AM84">
        <v>66.210740000000001</v>
      </c>
      <c r="AN84">
        <v>4.4301320000000004</v>
      </c>
      <c r="AO84">
        <v>48.316566000000002</v>
      </c>
      <c r="AP84">
        <v>3.5716855999999999</v>
      </c>
      <c r="AQ84">
        <v>59.127130000000001</v>
      </c>
      <c r="AR84">
        <v>0</v>
      </c>
      <c r="AU84">
        <v>82</v>
      </c>
      <c r="AV84">
        <v>-1.2482514</v>
      </c>
      <c r="AW84">
        <v>96.876609999999999</v>
      </c>
      <c r="AX84">
        <v>63.861645000000003</v>
      </c>
      <c r="AY84">
        <v>-0.32189125000000002</v>
      </c>
      <c r="AZ84">
        <v>0.29346763999999997</v>
      </c>
      <c r="BA84">
        <v>39.218890000000002</v>
      </c>
      <c r="BB84">
        <v>-1.2202896999999999</v>
      </c>
      <c r="BC84">
        <v>18.673791999999999</v>
      </c>
      <c r="BD84">
        <v>0</v>
      </c>
      <c r="BG84">
        <v>82</v>
      </c>
      <c r="BH84">
        <v>1.7021492</v>
      </c>
      <c r="BI84">
        <v>132.33562000000001</v>
      </c>
      <c r="BJ84">
        <v>53.918506999999998</v>
      </c>
      <c r="BK84">
        <v>25.324106</v>
      </c>
      <c r="BL84">
        <v>218.28255999999999</v>
      </c>
      <c r="BM84">
        <v>26.445492000000002</v>
      </c>
      <c r="BN84">
        <v>2.198674</v>
      </c>
      <c r="BO84">
        <v>15.292622</v>
      </c>
      <c r="BP84">
        <v>1</v>
      </c>
    </row>
    <row r="85" spans="1:68" x14ac:dyDescent="0.35">
      <c r="A85">
        <v>83</v>
      </c>
      <c r="B85">
        <v>-0.20489283</v>
      </c>
      <c r="C85">
        <v>74.488969999999995</v>
      </c>
      <c r="D85">
        <v>34.498787</v>
      </c>
      <c r="E85">
        <v>23.621658</v>
      </c>
      <c r="F85">
        <v>170.2946</v>
      </c>
      <c r="G85">
        <v>22.715077999999998</v>
      </c>
      <c r="H85">
        <v>1.7078184000000001</v>
      </c>
      <c r="I85">
        <v>15.291207999999999</v>
      </c>
      <c r="J85">
        <v>0</v>
      </c>
      <c r="X85">
        <v>0</v>
      </c>
      <c r="Y85">
        <v>101</v>
      </c>
      <c r="Z85">
        <v>65</v>
      </c>
      <c r="AA85">
        <v>28</v>
      </c>
      <c r="AB85">
        <v>0</v>
      </c>
      <c r="AC85">
        <v>24.6</v>
      </c>
      <c r="AD85">
        <v>0.23699999999999999</v>
      </c>
      <c r="AE85">
        <v>22</v>
      </c>
      <c r="AF85">
        <v>0</v>
      </c>
      <c r="AI85">
        <v>83</v>
      </c>
      <c r="AJ85">
        <v>3.7285466</v>
      </c>
      <c r="AK85">
        <v>86.721400000000003</v>
      </c>
      <c r="AL85">
        <v>39.940193000000001</v>
      </c>
      <c r="AM85">
        <v>10.976469</v>
      </c>
      <c r="AN85">
        <v>2.7608635000000001</v>
      </c>
      <c r="AO85">
        <v>16.700113000000002</v>
      </c>
      <c r="AP85">
        <v>1.8908373999999999</v>
      </c>
      <c r="AQ85">
        <v>36.640180000000001</v>
      </c>
      <c r="AR85">
        <v>0</v>
      </c>
      <c r="AU85">
        <v>83</v>
      </c>
      <c r="AV85">
        <v>0.85341847000000004</v>
      </c>
      <c r="AW85">
        <v>43.014240000000001</v>
      </c>
      <c r="AX85">
        <v>13.768305</v>
      </c>
      <c r="AY85">
        <v>-1.1493909</v>
      </c>
      <c r="AZ85">
        <v>4.7678150000000002E-2</v>
      </c>
      <c r="BA85">
        <v>12.795427</v>
      </c>
      <c r="BB85">
        <v>-0.35232525999999997</v>
      </c>
      <c r="BC85">
        <v>7.3934680000000004</v>
      </c>
      <c r="BD85">
        <v>1</v>
      </c>
      <c r="BG85">
        <v>83</v>
      </c>
      <c r="BH85">
        <v>4.3480214999999998</v>
      </c>
      <c r="BI85">
        <v>98.492255999999998</v>
      </c>
      <c r="BJ85">
        <v>43.871000000000002</v>
      </c>
      <c r="BK85">
        <v>14.528384000000001</v>
      </c>
      <c r="BL85">
        <v>193.83577</v>
      </c>
      <c r="BM85">
        <v>18.144304000000002</v>
      </c>
      <c r="BN85">
        <v>2.4878528000000002</v>
      </c>
      <c r="BO85">
        <v>22.542189</v>
      </c>
      <c r="BP85">
        <v>1</v>
      </c>
    </row>
    <row r="86" spans="1:68" x14ac:dyDescent="0.35">
      <c r="A86">
        <v>84</v>
      </c>
      <c r="B86">
        <v>-0.84247094</v>
      </c>
      <c r="C86">
        <v>137.54906</v>
      </c>
      <c r="D86">
        <v>79.064409999999995</v>
      </c>
      <c r="E86">
        <v>29.256900000000002</v>
      </c>
      <c r="F86">
        <v>263.02010000000001</v>
      </c>
      <c r="G86">
        <v>41.887703000000002</v>
      </c>
      <c r="H86">
        <v>3.4595823000000001</v>
      </c>
      <c r="I86">
        <v>27.793316000000001</v>
      </c>
      <c r="J86">
        <v>0</v>
      </c>
      <c r="X86">
        <v>5</v>
      </c>
      <c r="Y86">
        <v>137</v>
      </c>
      <c r="Z86">
        <v>108</v>
      </c>
      <c r="AA86">
        <v>0</v>
      </c>
      <c r="AB86">
        <v>0</v>
      </c>
      <c r="AC86">
        <v>48.8</v>
      </c>
      <c r="AD86">
        <v>0.22700000000000001</v>
      </c>
      <c r="AE86">
        <v>37</v>
      </c>
      <c r="AF86">
        <v>1</v>
      </c>
      <c r="AI86">
        <v>84</v>
      </c>
      <c r="AJ86">
        <v>-1.4211402</v>
      </c>
      <c r="AK86">
        <v>107.15134</v>
      </c>
      <c r="AL86">
        <v>49.557189999999999</v>
      </c>
      <c r="AM86">
        <v>34.415534999999998</v>
      </c>
      <c r="AN86">
        <v>2.9300373</v>
      </c>
      <c r="AO86">
        <v>26.370272</v>
      </c>
      <c r="AP86">
        <v>2.4004184999999998</v>
      </c>
      <c r="AQ86">
        <v>32.320174999999999</v>
      </c>
      <c r="AR86">
        <v>0</v>
      </c>
      <c r="AU86">
        <v>84</v>
      </c>
      <c r="AV86">
        <v>0.86850302999999995</v>
      </c>
      <c r="AW86">
        <v>61.906329999999997</v>
      </c>
      <c r="AX86">
        <v>43.191822000000002</v>
      </c>
      <c r="AY86">
        <v>0.35757119999999998</v>
      </c>
      <c r="AZ86">
        <v>0.111315936</v>
      </c>
      <c r="BA86">
        <v>16.540264000000001</v>
      </c>
      <c r="BB86">
        <v>-0.56951225000000005</v>
      </c>
      <c r="BC86">
        <v>11.308379</v>
      </c>
      <c r="BD86">
        <v>0</v>
      </c>
      <c r="BG86">
        <v>84</v>
      </c>
      <c r="BH86">
        <v>2.1098542</v>
      </c>
      <c r="BI86">
        <v>62.270687000000002</v>
      </c>
      <c r="BJ86">
        <v>40.127045000000003</v>
      </c>
      <c r="BK86">
        <v>22.555883000000001</v>
      </c>
      <c r="BL86">
        <v>4.3396619999999997</v>
      </c>
      <c r="BM86">
        <v>24.443432000000001</v>
      </c>
      <c r="BN86">
        <v>0.94248675999999998</v>
      </c>
      <c r="BO86">
        <v>20.754915</v>
      </c>
      <c r="BP86">
        <v>0</v>
      </c>
    </row>
    <row r="87" spans="1:68" x14ac:dyDescent="0.35">
      <c r="A87">
        <v>85</v>
      </c>
      <c r="B87">
        <v>2.2038202</v>
      </c>
      <c r="C87">
        <v>138.69519</v>
      </c>
      <c r="D87">
        <v>77.060289999999995</v>
      </c>
      <c r="E87">
        <v>-2.0491176000000002</v>
      </c>
      <c r="F87">
        <v>0.80025356999999997</v>
      </c>
      <c r="G87">
        <v>34.347954000000001</v>
      </c>
      <c r="H87">
        <v>1.1767247999999999</v>
      </c>
      <c r="I87">
        <v>45.339638000000001</v>
      </c>
      <c r="J87">
        <v>0</v>
      </c>
      <c r="X87">
        <v>2</v>
      </c>
      <c r="Y87">
        <v>110</v>
      </c>
      <c r="Z87">
        <v>74</v>
      </c>
      <c r="AA87">
        <v>29</v>
      </c>
      <c r="AB87">
        <v>125</v>
      </c>
      <c r="AC87">
        <v>32.4</v>
      </c>
      <c r="AD87">
        <v>0.69799999999999995</v>
      </c>
      <c r="AE87">
        <v>27</v>
      </c>
      <c r="AF87">
        <v>0</v>
      </c>
      <c r="AI87">
        <v>85</v>
      </c>
      <c r="AJ87">
        <v>-0.11337295</v>
      </c>
      <c r="AK87">
        <v>104.221245</v>
      </c>
      <c r="AL87">
        <v>70.303020000000004</v>
      </c>
      <c r="AM87">
        <v>43.130721999999999</v>
      </c>
      <c r="AN87">
        <v>15.24544</v>
      </c>
      <c r="AO87">
        <v>33.886875000000003</v>
      </c>
      <c r="AP87">
        <v>3.1090559999999998</v>
      </c>
      <c r="AQ87">
        <v>31.987410000000001</v>
      </c>
      <c r="AR87">
        <v>0</v>
      </c>
      <c r="AU87">
        <v>85</v>
      </c>
      <c r="AV87">
        <v>1.3121554</v>
      </c>
      <c r="AW87">
        <v>82.127759999999995</v>
      </c>
      <c r="AX87">
        <v>26.213013</v>
      </c>
      <c r="AY87">
        <v>12.184294</v>
      </c>
      <c r="AZ87">
        <v>-0.11464935499999999</v>
      </c>
      <c r="BA87">
        <v>24.242235000000001</v>
      </c>
      <c r="BB87">
        <v>-0.43377520000000003</v>
      </c>
      <c r="BC87">
        <v>16.445871</v>
      </c>
      <c r="BD87">
        <v>1</v>
      </c>
      <c r="BG87">
        <v>85</v>
      </c>
      <c r="BH87">
        <v>5.4074697</v>
      </c>
      <c r="BI87">
        <v>274.91692999999998</v>
      </c>
      <c r="BJ87">
        <v>139.75664</v>
      </c>
      <c r="BK87">
        <v>77.911415000000005</v>
      </c>
      <c r="BL87">
        <v>464.34030000000001</v>
      </c>
      <c r="BM87">
        <v>86.404330000000002</v>
      </c>
      <c r="BN87">
        <v>6.1063156000000003</v>
      </c>
      <c r="BO87">
        <v>49.591845999999997</v>
      </c>
      <c r="BP87">
        <v>1</v>
      </c>
    </row>
    <row r="88" spans="1:68" x14ac:dyDescent="0.35">
      <c r="A88">
        <v>86</v>
      </c>
      <c r="B88">
        <v>1.3785794</v>
      </c>
      <c r="C88">
        <v>102.28139</v>
      </c>
      <c r="D88">
        <v>27.605877</v>
      </c>
      <c r="E88">
        <v>14.7424135</v>
      </c>
      <c r="F88">
        <v>1.7192499999999999</v>
      </c>
      <c r="G88">
        <v>25.42916</v>
      </c>
      <c r="H88">
        <v>-1.4461856E-2</v>
      </c>
      <c r="I88">
        <v>9.1916700000000002</v>
      </c>
      <c r="J88">
        <v>1</v>
      </c>
      <c r="X88">
        <v>13</v>
      </c>
      <c r="Y88">
        <v>106</v>
      </c>
      <c r="Z88">
        <v>72</v>
      </c>
      <c r="AA88">
        <v>54</v>
      </c>
      <c r="AB88">
        <v>0</v>
      </c>
      <c r="AC88">
        <v>36.6</v>
      </c>
      <c r="AD88">
        <v>0.17799999999999999</v>
      </c>
      <c r="AE88">
        <v>45</v>
      </c>
      <c r="AF88">
        <v>0</v>
      </c>
      <c r="AI88">
        <v>86</v>
      </c>
      <c r="AJ88">
        <v>4.2146205999999999</v>
      </c>
      <c r="AK88">
        <v>104.57796</v>
      </c>
      <c r="AL88">
        <v>58.268096999999997</v>
      </c>
      <c r="AM88">
        <v>40.633873000000001</v>
      </c>
      <c r="AN88">
        <v>6.0768842999999997</v>
      </c>
      <c r="AO88">
        <v>27.816244000000001</v>
      </c>
      <c r="AP88">
        <v>2.9974248000000001</v>
      </c>
      <c r="AQ88">
        <v>47.933872000000001</v>
      </c>
      <c r="AR88">
        <v>0</v>
      </c>
      <c r="AU88">
        <v>86</v>
      </c>
      <c r="AV88">
        <v>0.87695259999999997</v>
      </c>
      <c r="AW88">
        <v>110.4085</v>
      </c>
      <c r="AX88">
        <v>47.619785</v>
      </c>
      <c r="AY88">
        <v>21.264872</v>
      </c>
      <c r="AZ88">
        <v>-0.1509614</v>
      </c>
      <c r="BA88">
        <v>32.733829999999998</v>
      </c>
      <c r="BB88">
        <v>-0.46572405</v>
      </c>
      <c r="BC88">
        <v>20.344145000000001</v>
      </c>
      <c r="BD88">
        <v>0</v>
      </c>
      <c r="BG88">
        <v>86</v>
      </c>
      <c r="BH88">
        <v>4.3672180000000003</v>
      </c>
      <c r="BI88">
        <v>134.45247000000001</v>
      </c>
      <c r="BJ88">
        <v>59.512062</v>
      </c>
      <c r="BK88">
        <v>30.289512999999999</v>
      </c>
      <c r="BL88">
        <v>265.09230000000002</v>
      </c>
      <c r="BM88">
        <v>31.664746999999998</v>
      </c>
      <c r="BN88">
        <v>3.1101139</v>
      </c>
      <c r="BO88">
        <v>22.458528999999999</v>
      </c>
      <c r="BP88">
        <v>1</v>
      </c>
    </row>
    <row r="89" spans="1:68" x14ac:dyDescent="0.35">
      <c r="A89">
        <v>87</v>
      </c>
      <c r="B89">
        <v>1.3709606999999999</v>
      </c>
      <c r="C89">
        <v>93.553179999999998</v>
      </c>
      <c r="D89">
        <v>45.848044999999999</v>
      </c>
      <c r="E89">
        <v>16.283252999999998</v>
      </c>
      <c r="F89">
        <v>37.341380000000001</v>
      </c>
      <c r="G89">
        <v>13.917370999999999</v>
      </c>
      <c r="H89">
        <v>-0.12718046</v>
      </c>
      <c r="I89">
        <v>23.690311000000001</v>
      </c>
      <c r="J89">
        <v>1</v>
      </c>
      <c r="X89">
        <v>2</v>
      </c>
      <c r="Y89">
        <v>100</v>
      </c>
      <c r="Z89">
        <v>68</v>
      </c>
      <c r="AA89">
        <v>25</v>
      </c>
      <c r="AB89">
        <v>71</v>
      </c>
      <c r="AC89">
        <v>38.5</v>
      </c>
      <c r="AD89">
        <v>0.32400000000000001</v>
      </c>
      <c r="AE89">
        <v>26</v>
      </c>
      <c r="AF89">
        <v>0</v>
      </c>
      <c r="AI89">
        <v>87</v>
      </c>
      <c r="AJ89">
        <v>2.6422713</v>
      </c>
      <c r="AK89">
        <v>190.49377000000001</v>
      </c>
      <c r="AL89">
        <v>142.2063</v>
      </c>
      <c r="AM89">
        <v>-4.4803967</v>
      </c>
      <c r="AN89">
        <v>3.8283768</v>
      </c>
      <c r="AO89">
        <v>52.959595</v>
      </c>
      <c r="AP89">
        <v>3.6393075000000001</v>
      </c>
      <c r="AQ89">
        <v>74.198610000000002</v>
      </c>
      <c r="AR89">
        <v>1</v>
      </c>
      <c r="AU89">
        <v>87</v>
      </c>
      <c r="AV89">
        <v>5.9749093000000002</v>
      </c>
      <c r="AW89">
        <v>310.57843000000003</v>
      </c>
      <c r="AX89">
        <v>131.67944</v>
      </c>
      <c r="AY89">
        <v>-3.8558762</v>
      </c>
      <c r="AZ89">
        <v>-2.1059523000000002</v>
      </c>
      <c r="BA89">
        <v>58.654342999999997</v>
      </c>
      <c r="BB89">
        <v>1.0220019</v>
      </c>
      <c r="BC89">
        <v>84.989819999999995</v>
      </c>
      <c r="BD89">
        <v>1</v>
      </c>
      <c r="BG89">
        <v>87</v>
      </c>
      <c r="BH89">
        <v>11.564211</v>
      </c>
      <c r="BI89">
        <v>251.613</v>
      </c>
      <c r="BJ89">
        <v>192.62099000000001</v>
      </c>
      <c r="BK89">
        <v>14.231309</v>
      </c>
      <c r="BL89">
        <v>-2.5756226</v>
      </c>
      <c r="BM89">
        <v>64.296449999999993</v>
      </c>
      <c r="BN89">
        <v>4.2073099999999997</v>
      </c>
      <c r="BO89">
        <v>71.493934999999993</v>
      </c>
      <c r="BP89">
        <v>0</v>
      </c>
    </row>
    <row r="90" spans="1:68" x14ac:dyDescent="0.35">
      <c r="A90">
        <v>88</v>
      </c>
      <c r="B90">
        <v>1.0371982</v>
      </c>
      <c r="C90">
        <v>178.69338999999999</v>
      </c>
      <c r="D90">
        <v>101.99834</v>
      </c>
      <c r="E90">
        <v>58.797153000000002</v>
      </c>
      <c r="F90">
        <v>147.37299999999999</v>
      </c>
      <c r="G90">
        <v>53.313994999999998</v>
      </c>
      <c r="H90">
        <v>1.5574281999999999</v>
      </c>
      <c r="I90">
        <v>48.005139999999997</v>
      </c>
      <c r="J90">
        <v>1</v>
      </c>
      <c r="X90">
        <v>15</v>
      </c>
      <c r="Y90">
        <v>136</v>
      </c>
      <c r="Z90">
        <v>70</v>
      </c>
      <c r="AA90">
        <v>32</v>
      </c>
      <c r="AB90">
        <v>110</v>
      </c>
      <c r="AC90">
        <v>37.1</v>
      </c>
      <c r="AD90">
        <v>0.153</v>
      </c>
      <c r="AE90">
        <v>43</v>
      </c>
      <c r="AF90">
        <v>1</v>
      </c>
      <c r="AI90">
        <v>88</v>
      </c>
      <c r="AJ90">
        <v>-2.0836706</v>
      </c>
      <c r="AK90">
        <v>160.6978</v>
      </c>
      <c r="AL90">
        <v>114.44016000000001</v>
      </c>
      <c r="AM90">
        <v>57.806483999999998</v>
      </c>
      <c r="AN90">
        <v>2.8807535</v>
      </c>
      <c r="AO90">
        <v>52.449092999999998</v>
      </c>
      <c r="AP90">
        <v>3.0880801999999998</v>
      </c>
      <c r="AQ90">
        <v>36.550939999999997</v>
      </c>
      <c r="AR90">
        <v>1</v>
      </c>
      <c r="AU90">
        <v>88</v>
      </c>
      <c r="AV90">
        <v>8.4610509999999994</v>
      </c>
      <c r="AW90">
        <v>192.20724000000001</v>
      </c>
      <c r="AX90">
        <v>132.49767</v>
      </c>
      <c r="AY90">
        <v>-1.4486022000000001</v>
      </c>
      <c r="AZ90">
        <v>-2.0003066</v>
      </c>
      <c r="BA90">
        <v>60.445168000000002</v>
      </c>
      <c r="BB90">
        <v>0.81940365000000004</v>
      </c>
      <c r="BC90">
        <v>49.018321999999998</v>
      </c>
      <c r="BD90">
        <v>1</v>
      </c>
      <c r="BG90">
        <v>88</v>
      </c>
      <c r="BH90">
        <v>-0.23587370999999999</v>
      </c>
      <c r="BI90">
        <v>61.148052</v>
      </c>
      <c r="BJ90">
        <v>23.685683999999998</v>
      </c>
      <c r="BK90">
        <v>5.6226891999999999</v>
      </c>
      <c r="BL90">
        <v>-1.3394052999999999</v>
      </c>
      <c r="BM90">
        <v>10.635101000000001</v>
      </c>
      <c r="BN90">
        <v>1.2299083</v>
      </c>
      <c r="BO90">
        <v>6.6614769999999996</v>
      </c>
      <c r="BP90">
        <v>0</v>
      </c>
    </row>
    <row r="91" spans="1:68" x14ac:dyDescent="0.35">
      <c r="A91">
        <v>89</v>
      </c>
      <c r="B91">
        <v>1.6935074000000001</v>
      </c>
      <c r="C91">
        <v>214.81972999999999</v>
      </c>
      <c r="D91">
        <v>107.444565</v>
      </c>
      <c r="E91">
        <v>64.532129999999995</v>
      </c>
      <c r="F91">
        <v>299.86</v>
      </c>
      <c r="G91">
        <v>57.031452000000002</v>
      </c>
      <c r="H91">
        <v>2.5263338000000002</v>
      </c>
      <c r="I91">
        <v>56.562379999999997</v>
      </c>
      <c r="J91">
        <v>1</v>
      </c>
      <c r="X91">
        <v>1</v>
      </c>
      <c r="Y91">
        <v>107</v>
      </c>
      <c r="Z91">
        <v>68</v>
      </c>
      <c r="AA91">
        <v>19</v>
      </c>
      <c r="AB91">
        <v>0</v>
      </c>
      <c r="AC91">
        <v>26.5</v>
      </c>
      <c r="AD91">
        <v>0.16500000000000001</v>
      </c>
      <c r="AE91">
        <v>24</v>
      </c>
      <c r="AF91">
        <v>0</v>
      </c>
      <c r="AI91">
        <v>89</v>
      </c>
      <c r="AJ91">
        <v>0.39981946000000002</v>
      </c>
      <c r="AK91">
        <v>40.413460000000001</v>
      </c>
      <c r="AL91">
        <v>20.128433000000001</v>
      </c>
      <c r="AM91">
        <v>6.4898150000000001</v>
      </c>
      <c r="AN91">
        <v>2.6569812000000002</v>
      </c>
      <c r="AO91">
        <v>9.9351079999999996</v>
      </c>
      <c r="AP91">
        <v>1.3508776</v>
      </c>
      <c r="AQ91">
        <v>8.1977589999999996</v>
      </c>
      <c r="AR91">
        <v>1</v>
      </c>
      <c r="AU91">
        <v>89</v>
      </c>
      <c r="AV91">
        <v>1.1543516</v>
      </c>
      <c r="AW91">
        <v>57.480685999999999</v>
      </c>
      <c r="AX91">
        <v>33.097743999999999</v>
      </c>
      <c r="AY91">
        <v>-0.36559814000000002</v>
      </c>
      <c r="AZ91">
        <v>-0.21931635999999999</v>
      </c>
      <c r="BA91">
        <v>19.205683000000001</v>
      </c>
      <c r="BB91">
        <v>-0.19479332999999999</v>
      </c>
      <c r="BC91">
        <v>12.408294</v>
      </c>
      <c r="BD91">
        <v>1</v>
      </c>
      <c r="BG91">
        <v>89</v>
      </c>
      <c r="BH91">
        <v>0.43622100000000003</v>
      </c>
      <c r="BI91">
        <v>22.533957999999998</v>
      </c>
      <c r="BJ91">
        <v>10.633163</v>
      </c>
      <c r="BK91">
        <v>4.7487225999999998</v>
      </c>
      <c r="BL91">
        <v>9.3903309999999998</v>
      </c>
      <c r="BM91">
        <v>5.1480411999999998</v>
      </c>
      <c r="BN91">
        <v>0.36864520000000001</v>
      </c>
      <c r="BO91">
        <v>4.1861825000000001</v>
      </c>
      <c r="BP91">
        <v>0</v>
      </c>
    </row>
    <row r="92" spans="1:68" x14ac:dyDescent="0.35">
      <c r="A92">
        <v>90</v>
      </c>
      <c r="B92">
        <v>2.8047504000000001</v>
      </c>
      <c r="C92">
        <v>71.31044</v>
      </c>
      <c r="D92">
        <v>48.330260000000003</v>
      </c>
      <c r="E92">
        <v>33.321002999999997</v>
      </c>
      <c r="F92">
        <v>98.291529999999995</v>
      </c>
      <c r="G92">
        <v>26.178381000000002</v>
      </c>
      <c r="H92">
        <v>0.66878289999999996</v>
      </c>
      <c r="I92">
        <v>21.386119999999998</v>
      </c>
      <c r="J92">
        <v>1</v>
      </c>
      <c r="X92">
        <v>1</v>
      </c>
      <c r="Y92">
        <v>80</v>
      </c>
      <c r="Z92">
        <v>55</v>
      </c>
      <c r="AA92">
        <v>0</v>
      </c>
      <c r="AB92">
        <v>0</v>
      </c>
      <c r="AC92">
        <v>19.100000000000001</v>
      </c>
      <c r="AD92">
        <v>0.25800000000000001</v>
      </c>
      <c r="AE92">
        <v>21</v>
      </c>
      <c r="AF92">
        <v>0</v>
      </c>
      <c r="AI92">
        <v>90</v>
      </c>
      <c r="AJ92">
        <v>-2.4118726000000001</v>
      </c>
      <c r="AK92">
        <v>54.831947</v>
      </c>
      <c r="AL92">
        <v>20.674109000000001</v>
      </c>
      <c r="AM92">
        <v>14.074490000000001</v>
      </c>
      <c r="AN92">
        <v>0.87563807000000005</v>
      </c>
      <c r="AO92">
        <v>12.368198</v>
      </c>
      <c r="AP92">
        <v>1.037614</v>
      </c>
      <c r="AQ92">
        <v>11.494312000000001</v>
      </c>
      <c r="AR92">
        <v>0</v>
      </c>
      <c r="AU92">
        <v>90</v>
      </c>
      <c r="AV92">
        <v>2.3945482</v>
      </c>
      <c r="AW92">
        <v>59.063057000000001</v>
      </c>
      <c r="AX92">
        <v>18.736633000000001</v>
      </c>
      <c r="AY92">
        <v>0.38427022</v>
      </c>
      <c r="AZ92">
        <v>-8.9182049999999999E-2</v>
      </c>
      <c r="BA92">
        <v>17.450731000000001</v>
      </c>
      <c r="BB92">
        <v>-0.10544549</v>
      </c>
      <c r="BC92">
        <v>15.477804000000001</v>
      </c>
      <c r="BD92">
        <v>1</v>
      </c>
      <c r="BG92">
        <v>90</v>
      </c>
      <c r="BH92">
        <v>4.5300039999999999</v>
      </c>
      <c r="BI92">
        <v>139.95764</v>
      </c>
      <c r="BJ92">
        <v>91.213279999999997</v>
      </c>
      <c r="BK92">
        <v>44.414875000000002</v>
      </c>
      <c r="BL92">
        <v>8.8557400000000008</v>
      </c>
      <c r="BM92">
        <v>44.290129999999998</v>
      </c>
      <c r="BN92">
        <v>2.0937880999999998</v>
      </c>
      <c r="BO92">
        <v>25.172160000000002</v>
      </c>
      <c r="BP92">
        <v>0</v>
      </c>
    </row>
    <row r="93" spans="1:68" x14ac:dyDescent="0.35">
      <c r="A93">
        <v>91</v>
      </c>
      <c r="B93">
        <v>1.4771637</v>
      </c>
      <c r="C93">
        <v>87.965350000000001</v>
      </c>
      <c r="D93">
        <v>36.196438000000001</v>
      </c>
      <c r="E93">
        <v>1.4668833999999999</v>
      </c>
      <c r="F93">
        <v>0.56934879999999999</v>
      </c>
      <c r="G93">
        <v>17.950537000000001</v>
      </c>
      <c r="H93">
        <v>0.17209664999999999</v>
      </c>
      <c r="I93">
        <v>14.887185000000001</v>
      </c>
      <c r="J93">
        <v>1</v>
      </c>
      <c r="X93">
        <v>4</v>
      </c>
      <c r="Y93">
        <v>123</v>
      </c>
      <c r="Z93">
        <v>80</v>
      </c>
      <c r="AA93">
        <v>15</v>
      </c>
      <c r="AB93">
        <v>176</v>
      </c>
      <c r="AC93">
        <v>32</v>
      </c>
      <c r="AD93">
        <v>0.443</v>
      </c>
      <c r="AE93">
        <v>34</v>
      </c>
      <c r="AF93">
        <v>0</v>
      </c>
      <c r="AI93">
        <v>91</v>
      </c>
      <c r="AJ93">
        <v>3.5885772999999999</v>
      </c>
      <c r="AK93">
        <v>92.644390000000001</v>
      </c>
      <c r="AL93">
        <v>93.479675</v>
      </c>
      <c r="AM93">
        <v>-1.2444242999999999</v>
      </c>
      <c r="AN93">
        <v>-2.1010637000000001</v>
      </c>
      <c r="AO93">
        <v>33.756799999999998</v>
      </c>
      <c r="AP93">
        <v>-5.0000250000000003E-2</v>
      </c>
      <c r="AQ93">
        <v>35.324883</v>
      </c>
      <c r="AR93">
        <v>1</v>
      </c>
      <c r="AU93">
        <v>91</v>
      </c>
      <c r="AV93">
        <v>4.8610009999999999</v>
      </c>
      <c r="AW93">
        <v>227.42561000000001</v>
      </c>
      <c r="AX93">
        <v>113.76828999999999</v>
      </c>
      <c r="AY93">
        <v>-0.84717609999999999</v>
      </c>
      <c r="AZ93">
        <v>-1.5455527</v>
      </c>
      <c r="BA93">
        <v>48.800494999999998</v>
      </c>
      <c r="BB93">
        <v>0.86657934999999997</v>
      </c>
      <c r="BC93">
        <v>79.894819999999996</v>
      </c>
      <c r="BD93">
        <v>1</v>
      </c>
      <c r="BG93">
        <v>91</v>
      </c>
      <c r="BH93">
        <v>7.1247705999999997</v>
      </c>
      <c r="BI93">
        <v>112.87015</v>
      </c>
      <c r="BJ93">
        <v>80.034003999999996</v>
      </c>
      <c r="BK93">
        <v>19.911514</v>
      </c>
      <c r="BL93">
        <v>99.875249999999994</v>
      </c>
      <c r="BM93">
        <v>25.891808000000001</v>
      </c>
      <c r="BN93">
        <v>2.5209220000000001</v>
      </c>
      <c r="BO93">
        <v>46.349826999999998</v>
      </c>
      <c r="BP93">
        <v>1</v>
      </c>
    </row>
    <row r="94" spans="1:68" x14ac:dyDescent="0.35">
      <c r="A94">
        <v>92</v>
      </c>
      <c r="B94">
        <v>1.8381909999999999</v>
      </c>
      <c r="C94">
        <v>157.32848999999999</v>
      </c>
      <c r="D94">
        <v>81.798164</v>
      </c>
      <c r="E94">
        <v>1.5755117000000001</v>
      </c>
      <c r="F94">
        <v>0.75786597</v>
      </c>
      <c r="G94">
        <v>31.853190000000001</v>
      </c>
      <c r="H94">
        <v>0.60691010000000001</v>
      </c>
      <c r="I94">
        <v>39.009402999999999</v>
      </c>
      <c r="J94">
        <v>1</v>
      </c>
      <c r="X94">
        <v>7</v>
      </c>
      <c r="Y94">
        <v>81</v>
      </c>
      <c r="Z94">
        <v>78</v>
      </c>
      <c r="AA94">
        <v>40</v>
      </c>
      <c r="AB94">
        <v>48</v>
      </c>
      <c r="AC94">
        <v>46.7</v>
      </c>
      <c r="AD94">
        <v>0.26100000000000001</v>
      </c>
      <c r="AE94">
        <v>42</v>
      </c>
      <c r="AF94">
        <v>0</v>
      </c>
      <c r="AI94">
        <v>92</v>
      </c>
      <c r="AJ94">
        <v>1.4608334999999999</v>
      </c>
      <c r="AK94">
        <v>66.715649999999997</v>
      </c>
      <c r="AL94">
        <v>49.820652000000003</v>
      </c>
      <c r="AM94">
        <v>-2.4257976999999999</v>
      </c>
      <c r="AN94">
        <v>0.73592440000000003</v>
      </c>
      <c r="AO94">
        <v>18.640695999999998</v>
      </c>
      <c r="AP94">
        <v>1.0616249</v>
      </c>
      <c r="AQ94">
        <v>23.896435</v>
      </c>
      <c r="AR94">
        <v>1</v>
      </c>
      <c r="AU94">
        <v>92</v>
      </c>
      <c r="AV94">
        <v>1.9017234000000001</v>
      </c>
      <c r="AW94">
        <v>93.258610000000004</v>
      </c>
      <c r="AX94">
        <v>38.231037000000001</v>
      </c>
      <c r="AY94">
        <v>-0.76987240000000001</v>
      </c>
      <c r="AZ94">
        <v>-0.39573550000000002</v>
      </c>
      <c r="BA94">
        <v>18.233478999999999</v>
      </c>
      <c r="BB94">
        <v>8.965012E-2</v>
      </c>
      <c r="BC94">
        <v>33.870975000000001</v>
      </c>
      <c r="BD94">
        <v>1</v>
      </c>
      <c r="BG94">
        <v>92</v>
      </c>
      <c r="BH94">
        <v>11.390283</v>
      </c>
      <c r="BI94">
        <v>235.67668</v>
      </c>
      <c r="BJ94">
        <v>147.52791999999999</v>
      </c>
      <c r="BK94">
        <v>46.191519999999997</v>
      </c>
      <c r="BL94">
        <v>187.33861999999999</v>
      </c>
      <c r="BM94">
        <v>52.942590000000003</v>
      </c>
      <c r="BN94">
        <v>5.3211602999999998</v>
      </c>
      <c r="BO94">
        <v>73.557749999999999</v>
      </c>
      <c r="BP94">
        <v>1</v>
      </c>
    </row>
    <row r="95" spans="1:68" x14ac:dyDescent="0.35">
      <c r="A95">
        <v>93</v>
      </c>
      <c r="B95">
        <v>3.6051142</v>
      </c>
      <c r="C95">
        <v>31.156326</v>
      </c>
      <c r="D95">
        <v>32.49933</v>
      </c>
      <c r="E95">
        <v>5.7370590000000004</v>
      </c>
      <c r="F95">
        <v>16.096056000000001</v>
      </c>
      <c r="G95">
        <v>10.263921</v>
      </c>
      <c r="H95">
        <v>3.3532093999999998E-2</v>
      </c>
      <c r="I95">
        <v>16.505146</v>
      </c>
      <c r="J95">
        <v>1</v>
      </c>
      <c r="X95">
        <v>4</v>
      </c>
      <c r="Y95">
        <v>134</v>
      </c>
      <c r="Z95">
        <v>72</v>
      </c>
      <c r="AA95">
        <v>0</v>
      </c>
      <c r="AB95">
        <v>0</v>
      </c>
      <c r="AC95">
        <v>23.8</v>
      </c>
      <c r="AD95">
        <v>0.27700000000000002</v>
      </c>
      <c r="AE95">
        <v>60</v>
      </c>
      <c r="AF95">
        <v>1</v>
      </c>
      <c r="AI95">
        <v>93</v>
      </c>
      <c r="AJ95">
        <v>8.4026169999999997E-2</v>
      </c>
      <c r="AK95">
        <v>71.675200000000004</v>
      </c>
      <c r="AL95">
        <v>22.436091999999999</v>
      </c>
      <c r="AM95">
        <v>0.63537699999999997</v>
      </c>
      <c r="AN95">
        <v>9.3856159999999994E-2</v>
      </c>
      <c r="AO95">
        <v>11.501172</v>
      </c>
      <c r="AP95">
        <v>0.46622967999999998</v>
      </c>
      <c r="AQ95">
        <v>11.043824000000001</v>
      </c>
      <c r="AR95">
        <v>1</v>
      </c>
      <c r="AU95">
        <v>93</v>
      </c>
      <c r="AV95">
        <v>4.4442919999999999</v>
      </c>
      <c r="AW95">
        <v>144.01751999999999</v>
      </c>
      <c r="AX95">
        <v>66.320755000000005</v>
      </c>
      <c r="AY95">
        <v>33.45731</v>
      </c>
      <c r="AZ95">
        <v>-0.73131376999999997</v>
      </c>
      <c r="BA95">
        <v>33.791899999999998</v>
      </c>
      <c r="BB95">
        <v>0.31486229999999998</v>
      </c>
      <c r="BC95">
        <v>42.837490000000003</v>
      </c>
      <c r="BD95">
        <v>1</v>
      </c>
      <c r="BG95">
        <v>93</v>
      </c>
      <c r="BH95">
        <v>1.2731044</v>
      </c>
      <c r="BI95">
        <v>22.891110000000001</v>
      </c>
      <c r="BJ95">
        <v>28.587465000000002</v>
      </c>
      <c r="BK95">
        <v>12.415067000000001</v>
      </c>
      <c r="BL95">
        <v>18.997727999999999</v>
      </c>
      <c r="BM95">
        <v>15.656765999999999</v>
      </c>
      <c r="BN95">
        <v>0.82785260000000005</v>
      </c>
      <c r="BO95">
        <v>9.6227719999999994</v>
      </c>
      <c r="BP95">
        <v>0</v>
      </c>
    </row>
    <row r="96" spans="1:68" x14ac:dyDescent="0.35">
      <c r="A96">
        <v>94</v>
      </c>
      <c r="B96">
        <v>2.5762923</v>
      </c>
      <c r="C96">
        <v>149.9152</v>
      </c>
      <c r="D96">
        <v>70.077920000000006</v>
      </c>
      <c r="E96">
        <v>30.502154999999998</v>
      </c>
      <c r="F96">
        <v>346.58431999999999</v>
      </c>
      <c r="G96">
        <v>32.930584000000003</v>
      </c>
      <c r="H96">
        <v>2.9133312999999998</v>
      </c>
      <c r="I96">
        <v>35.436480000000003</v>
      </c>
      <c r="J96">
        <v>0</v>
      </c>
      <c r="X96">
        <v>2</v>
      </c>
      <c r="Y96">
        <v>142</v>
      </c>
      <c r="Z96">
        <v>82</v>
      </c>
      <c r="AA96">
        <v>18</v>
      </c>
      <c r="AB96">
        <v>64</v>
      </c>
      <c r="AC96">
        <v>24.7</v>
      </c>
      <c r="AD96">
        <v>0.76100000000000001</v>
      </c>
      <c r="AE96">
        <v>21</v>
      </c>
      <c r="AF96">
        <v>0</v>
      </c>
      <c r="AI96">
        <v>94</v>
      </c>
      <c r="AJ96">
        <v>-0.27639725999999998</v>
      </c>
      <c r="AK96">
        <v>136.92542</v>
      </c>
      <c r="AL96">
        <v>56.735366999999997</v>
      </c>
      <c r="AM96">
        <v>27.691617999999998</v>
      </c>
      <c r="AN96">
        <v>2.7093368</v>
      </c>
      <c r="AO96">
        <v>27.592137999999998</v>
      </c>
      <c r="AP96">
        <v>1.8444978000000001</v>
      </c>
      <c r="AQ96">
        <v>37.420616000000003</v>
      </c>
      <c r="AR96">
        <v>1</v>
      </c>
      <c r="AU96">
        <v>94</v>
      </c>
      <c r="AV96">
        <v>4.4539629999999999</v>
      </c>
      <c r="AW96">
        <v>93.952224999999999</v>
      </c>
      <c r="AX96">
        <v>67.000950000000003</v>
      </c>
      <c r="AY96">
        <v>-2.7377094999999998</v>
      </c>
      <c r="AZ96">
        <v>0.10728145</v>
      </c>
      <c r="BA96">
        <v>16.922450999999999</v>
      </c>
      <c r="BB96">
        <v>-0.31179202</v>
      </c>
      <c r="BC96">
        <v>16.943272</v>
      </c>
      <c r="BD96">
        <v>0</v>
      </c>
      <c r="BG96">
        <v>94</v>
      </c>
      <c r="BH96">
        <v>-2.3724394000000002</v>
      </c>
      <c r="BI96">
        <v>72.743459999999999</v>
      </c>
      <c r="BJ96">
        <v>20.290465999999999</v>
      </c>
      <c r="BK96">
        <v>1.2455179999999999</v>
      </c>
      <c r="BL96">
        <v>-0.63020396000000001</v>
      </c>
      <c r="BM96">
        <v>10.87654</v>
      </c>
      <c r="BN96">
        <v>1.0194905000000001</v>
      </c>
      <c r="BO96">
        <v>4.2352103999999997</v>
      </c>
      <c r="BP96">
        <v>0</v>
      </c>
    </row>
    <row r="97" spans="1:68" x14ac:dyDescent="0.35">
      <c r="A97">
        <v>95</v>
      </c>
      <c r="B97">
        <v>3.1217104999999998</v>
      </c>
      <c r="C97">
        <v>101.44763</v>
      </c>
      <c r="D97">
        <v>28.218541999999999</v>
      </c>
      <c r="E97">
        <v>6.9799533</v>
      </c>
      <c r="F97">
        <v>1.0812923999999999</v>
      </c>
      <c r="G97">
        <v>20.124642999999999</v>
      </c>
      <c r="H97">
        <v>-0.10319594999999999</v>
      </c>
      <c r="I97">
        <v>13.124774</v>
      </c>
      <c r="J97">
        <v>1</v>
      </c>
      <c r="X97">
        <v>6</v>
      </c>
      <c r="Y97">
        <v>144</v>
      </c>
      <c r="Z97">
        <v>72</v>
      </c>
      <c r="AA97">
        <v>27</v>
      </c>
      <c r="AB97">
        <v>228</v>
      </c>
      <c r="AC97">
        <v>33.9</v>
      </c>
      <c r="AD97">
        <v>0.255</v>
      </c>
      <c r="AE97">
        <v>40</v>
      </c>
      <c r="AF97">
        <v>0</v>
      </c>
      <c r="AI97">
        <v>95</v>
      </c>
      <c r="AJ97">
        <v>1.8393629</v>
      </c>
      <c r="AK97">
        <v>153.94015999999999</v>
      </c>
      <c r="AL97">
        <v>98.329155</v>
      </c>
      <c r="AM97">
        <v>63.717148000000002</v>
      </c>
      <c r="AN97">
        <v>4.9617500000000003</v>
      </c>
      <c r="AO97">
        <v>46.409737</v>
      </c>
      <c r="AP97">
        <v>3.976737</v>
      </c>
      <c r="AQ97">
        <v>51.650463000000002</v>
      </c>
      <c r="AR97">
        <v>0</v>
      </c>
      <c r="AU97">
        <v>95</v>
      </c>
      <c r="AV97">
        <v>3.1337869999999999</v>
      </c>
      <c r="AW97">
        <v>64.252075000000005</v>
      </c>
      <c r="AX97">
        <v>56.710445</v>
      </c>
      <c r="AY97">
        <v>27.505032</v>
      </c>
      <c r="AZ97">
        <v>-0.43238126999999998</v>
      </c>
      <c r="BA97">
        <v>38.874380000000002</v>
      </c>
      <c r="BB97">
        <v>-0.51720860000000002</v>
      </c>
      <c r="BC97">
        <v>28.094362</v>
      </c>
      <c r="BD97">
        <v>0</v>
      </c>
      <c r="BG97">
        <v>95</v>
      </c>
      <c r="BH97">
        <v>1.2421321999999999</v>
      </c>
      <c r="BI97">
        <v>97.731200000000001</v>
      </c>
      <c r="BJ97">
        <v>58.117718000000004</v>
      </c>
      <c r="BK97">
        <v>30.531137000000001</v>
      </c>
      <c r="BL97">
        <v>5.0030055000000004</v>
      </c>
      <c r="BM97">
        <v>30.294905</v>
      </c>
      <c r="BN97">
        <v>1.2939879999999999</v>
      </c>
      <c r="BO97">
        <v>12.582805</v>
      </c>
      <c r="BP97">
        <v>0</v>
      </c>
    </row>
    <row r="98" spans="1:68" x14ac:dyDescent="0.35">
      <c r="A98">
        <v>96</v>
      </c>
      <c r="B98">
        <v>1.3890530999999999</v>
      </c>
      <c r="C98">
        <v>69.324875000000006</v>
      </c>
      <c r="D98">
        <v>16.871479000000001</v>
      </c>
      <c r="E98">
        <v>2.6097918</v>
      </c>
      <c r="F98">
        <v>2.0179562999999998</v>
      </c>
      <c r="G98">
        <v>11.21472</v>
      </c>
      <c r="H98">
        <v>1.4010522500000001E-2</v>
      </c>
      <c r="I98">
        <v>7.738677</v>
      </c>
      <c r="J98">
        <v>1</v>
      </c>
      <c r="X98">
        <v>2</v>
      </c>
      <c r="Y98">
        <v>92</v>
      </c>
      <c r="Z98">
        <v>62</v>
      </c>
      <c r="AA98">
        <v>28</v>
      </c>
      <c r="AB98">
        <v>0</v>
      </c>
      <c r="AC98">
        <v>31.6</v>
      </c>
      <c r="AD98">
        <v>0.13</v>
      </c>
      <c r="AE98">
        <v>24</v>
      </c>
      <c r="AF98">
        <v>0</v>
      </c>
      <c r="AI98">
        <v>96</v>
      </c>
      <c r="AJ98">
        <v>3.2307714999999999</v>
      </c>
      <c r="AK98">
        <v>58.657691999999997</v>
      </c>
      <c r="AL98">
        <v>35.805283000000003</v>
      </c>
      <c r="AM98">
        <v>0.85495390000000004</v>
      </c>
      <c r="AN98">
        <v>1.3016688999999999</v>
      </c>
      <c r="AO98">
        <v>12.878619</v>
      </c>
      <c r="AP98">
        <v>1.22139</v>
      </c>
      <c r="AQ98">
        <v>28.893526000000001</v>
      </c>
      <c r="AR98">
        <v>0</v>
      </c>
      <c r="AU98">
        <v>96</v>
      </c>
      <c r="AV98">
        <v>1.7275944000000001</v>
      </c>
      <c r="AW98">
        <v>59.301963999999998</v>
      </c>
      <c r="AX98">
        <v>33.545409999999997</v>
      </c>
      <c r="AY98">
        <v>8.9731660000000009</v>
      </c>
      <c r="AZ98">
        <v>-0.27731823999999999</v>
      </c>
      <c r="BA98">
        <v>15.367428</v>
      </c>
      <c r="BB98">
        <v>-0.100509666</v>
      </c>
      <c r="BC98">
        <v>23.211207999999999</v>
      </c>
      <c r="BD98">
        <v>1</v>
      </c>
      <c r="BG98">
        <v>96</v>
      </c>
      <c r="BH98">
        <v>4.0688079999999998</v>
      </c>
      <c r="BI98">
        <v>82.627939999999995</v>
      </c>
      <c r="BJ98">
        <v>66.057519999999997</v>
      </c>
      <c r="BK98">
        <v>16.575551999999998</v>
      </c>
      <c r="BL98">
        <v>36.499079999999999</v>
      </c>
      <c r="BM98">
        <v>19.757597000000001</v>
      </c>
      <c r="BN98">
        <v>1.5683874</v>
      </c>
      <c r="BO98">
        <v>31.483004000000001</v>
      </c>
      <c r="BP98">
        <v>1</v>
      </c>
    </row>
    <row r="99" spans="1:68" x14ac:dyDescent="0.35">
      <c r="A99">
        <v>97</v>
      </c>
      <c r="B99">
        <v>2.2327914</v>
      </c>
      <c r="C99">
        <v>156.45806999999999</v>
      </c>
      <c r="D99">
        <v>44.266240000000003</v>
      </c>
      <c r="E99">
        <v>28.444610000000001</v>
      </c>
      <c r="F99">
        <v>187.56369000000001</v>
      </c>
      <c r="G99">
        <v>31.227775999999999</v>
      </c>
      <c r="H99">
        <v>1.8547530999999999</v>
      </c>
      <c r="I99">
        <v>39.861460000000001</v>
      </c>
      <c r="J99">
        <v>0</v>
      </c>
      <c r="X99">
        <v>1</v>
      </c>
      <c r="Y99">
        <v>71</v>
      </c>
      <c r="Z99">
        <v>48</v>
      </c>
      <c r="AA99">
        <v>18</v>
      </c>
      <c r="AB99">
        <v>76</v>
      </c>
      <c r="AC99">
        <v>20.399999999999999</v>
      </c>
      <c r="AD99">
        <v>0.32300000000000001</v>
      </c>
      <c r="AE99">
        <v>22</v>
      </c>
      <c r="AF99">
        <v>0</v>
      </c>
      <c r="AI99">
        <v>97</v>
      </c>
      <c r="AJ99">
        <v>2.8245339999999999</v>
      </c>
      <c r="AK99">
        <v>104.71277000000001</v>
      </c>
      <c r="AL99">
        <v>60.685969999999998</v>
      </c>
      <c r="AM99">
        <v>36.939872999999999</v>
      </c>
      <c r="AN99">
        <v>2.4375817999999998</v>
      </c>
      <c r="AO99">
        <v>27.929493000000001</v>
      </c>
      <c r="AP99">
        <v>2.0295076000000001</v>
      </c>
      <c r="AQ99">
        <v>37.434081999999997</v>
      </c>
      <c r="AR99">
        <v>0</v>
      </c>
      <c r="AU99">
        <v>97</v>
      </c>
      <c r="AV99">
        <v>-0.64811180000000002</v>
      </c>
      <c r="AW99">
        <v>34.505977999999999</v>
      </c>
      <c r="AX99">
        <v>20.473811999999999</v>
      </c>
      <c r="AY99">
        <v>-0.13838373000000001</v>
      </c>
      <c r="AZ99">
        <v>9.6328499999999997E-2</v>
      </c>
      <c r="BA99">
        <v>13.143591000000001</v>
      </c>
      <c r="BB99">
        <v>-0.49239193999999997</v>
      </c>
      <c r="BC99">
        <v>6.6445749999999997</v>
      </c>
      <c r="BD99">
        <v>0</v>
      </c>
      <c r="BG99">
        <v>97</v>
      </c>
      <c r="BH99">
        <v>0.50202919999999995</v>
      </c>
      <c r="BI99">
        <v>81.509339999999995</v>
      </c>
      <c r="BJ99">
        <v>37.924630000000001</v>
      </c>
      <c r="BK99">
        <v>20.160236000000001</v>
      </c>
      <c r="BL99">
        <v>80.579089999999994</v>
      </c>
      <c r="BM99">
        <v>20.764523000000001</v>
      </c>
      <c r="BN99">
        <v>1.7096255</v>
      </c>
      <c r="BO99">
        <v>10.410363</v>
      </c>
      <c r="BP99">
        <v>1</v>
      </c>
    </row>
    <row r="100" spans="1:68" x14ac:dyDescent="0.35">
      <c r="A100">
        <v>98</v>
      </c>
      <c r="B100">
        <v>-1.583774</v>
      </c>
      <c r="C100">
        <v>65.888053999999997</v>
      </c>
      <c r="D100">
        <v>37.91986</v>
      </c>
      <c r="E100">
        <v>28.059246000000002</v>
      </c>
      <c r="F100">
        <v>63.325535000000002</v>
      </c>
      <c r="G100">
        <v>23.544454999999999</v>
      </c>
      <c r="H100">
        <v>0.81480675999999996</v>
      </c>
      <c r="I100">
        <v>14.179605499999999</v>
      </c>
      <c r="J100">
        <v>0</v>
      </c>
      <c r="X100">
        <v>6</v>
      </c>
      <c r="Y100">
        <v>93</v>
      </c>
      <c r="Z100">
        <v>50</v>
      </c>
      <c r="AA100">
        <v>30</v>
      </c>
      <c r="AB100">
        <v>64</v>
      </c>
      <c r="AC100">
        <v>28.7</v>
      </c>
      <c r="AD100">
        <v>0.35599999999999998</v>
      </c>
      <c r="AE100">
        <v>23</v>
      </c>
      <c r="AF100">
        <v>0</v>
      </c>
      <c r="AI100">
        <v>98</v>
      </c>
      <c r="AJ100">
        <v>-0.14959945999999999</v>
      </c>
      <c r="AK100">
        <v>118.27096</v>
      </c>
      <c r="AL100">
        <v>80.202674999999999</v>
      </c>
      <c r="AM100">
        <v>45.375100000000003</v>
      </c>
      <c r="AN100">
        <v>3.4016936000000002</v>
      </c>
      <c r="AO100">
        <v>37.101162000000002</v>
      </c>
      <c r="AP100">
        <v>2.8437827000000002</v>
      </c>
      <c r="AQ100">
        <v>30.953085000000002</v>
      </c>
      <c r="AR100">
        <v>0</v>
      </c>
      <c r="AU100">
        <v>98</v>
      </c>
      <c r="AV100">
        <v>3.6775920000000002</v>
      </c>
      <c r="AW100">
        <v>88.162056000000007</v>
      </c>
      <c r="AX100">
        <v>57.688510000000001</v>
      </c>
      <c r="AY100">
        <v>-0.40330312000000001</v>
      </c>
      <c r="AZ100">
        <v>-0.9577755</v>
      </c>
      <c r="BA100">
        <v>27.548673999999998</v>
      </c>
      <c r="BB100">
        <v>0.30288451999999999</v>
      </c>
      <c r="BC100">
        <v>22.080051000000001</v>
      </c>
      <c r="BD100">
        <v>1</v>
      </c>
      <c r="BG100">
        <v>98</v>
      </c>
      <c r="BH100">
        <v>1.0784925999999999</v>
      </c>
      <c r="BI100">
        <v>86.247810000000001</v>
      </c>
      <c r="BJ100">
        <v>37.421999999999997</v>
      </c>
      <c r="BK100">
        <v>19.939195999999999</v>
      </c>
      <c r="BL100">
        <v>104.06795</v>
      </c>
      <c r="BM100">
        <v>20.556115999999999</v>
      </c>
      <c r="BN100">
        <v>1.5437506000000001</v>
      </c>
      <c r="BO100">
        <v>12.506886</v>
      </c>
      <c r="BP100">
        <v>1</v>
      </c>
    </row>
    <row r="101" spans="1:68" x14ac:dyDescent="0.35">
      <c r="A101">
        <v>99</v>
      </c>
      <c r="B101">
        <v>1.0682571000000001</v>
      </c>
      <c r="C101">
        <v>73.847719999999995</v>
      </c>
      <c r="D101">
        <v>60.307519999999997</v>
      </c>
      <c r="E101">
        <v>10.333992</v>
      </c>
      <c r="F101">
        <v>0.75664556000000005</v>
      </c>
      <c r="G101">
        <v>16.636118</v>
      </c>
      <c r="H101">
        <v>0.8880036</v>
      </c>
      <c r="I101">
        <v>29.578478</v>
      </c>
      <c r="J101">
        <v>0</v>
      </c>
      <c r="X101">
        <v>1</v>
      </c>
      <c r="Y101">
        <v>122</v>
      </c>
      <c r="Z101">
        <v>90</v>
      </c>
      <c r="AA101">
        <v>51</v>
      </c>
      <c r="AB101">
        <v>220</v>
      </c>
      <c r="AC101">
        <v>49.7</v>
      </c>
      <c r="AD101">
        <v>0.32500000000000001</v>
      </c>
      <c r="AE101">
        <v>31</v>
      </c>
      <c r="AF101">
        <v>1</v>
      </c>
      <c r="AI101">
        <v>99</v>
      </c>
      <c r="AJ101">
        <v>-1.3856284999999999</v>
      </c>
      <c r="AK101">
        <v>55.930750000000003</v>
      </c>
      <c r="AL101">
        <v>13.563742</v>
      </c>
      <c r="AM101">
        <v>1.9849515</v>
      </c>
      <c r="AN101">
        <v>0.91557330000000003</v>
      </c>
      <c r="AO101">
        <v>9.6726010000000002</v>
      </c>
      <c r="AP101">
        <v>0.95279040000000004</v>
      </c>
      <c r="AQ101">
        <v>7.8930544999999999</v>
      </c>
      <c r="AR101">
        <v>1</v>
      </c>
      <c r="AU101">
        <v>99</v>
      </c>
      <c r="AV101">
        <v>0.87300040000000001</v>
      </c>
      <c r="AW101">
        <v>35.234591999999999</v>
      </c>
      <c r="AX101">
        <v>23.630993</v>
      </c>
      <c r="AY101">
        <v>0.97611344</v>
      </c>
      <c r="AZ101">
        <v>4.6454474000000003E-2</v>
      </c>
      <c r="BA101">
        <v>9.8733719999999998</v>
      </c>
      <c r="BB101">
        <v>-0.48112487999999998</v>
      </c>
      <c r="BC101">
        <v>17.197783999999999</v>
      </c>
      <c r="BD101">
        <v>0</v>
      </c>
      <c r="BG101">
        <v>99</v>
      </c>
      <c r="BH101">
        <v>2.4019058000000002</v>
      </c>
      <c r="BI101">
        <v>41.218510000000002</v>
      </c>
      <c r="BJ101">
        <v>38.261650000000003</v>
      </c>
      <c r="BK101">
        <v>17.739605000000001</v>
      </c>
      <c r="BL101">
        <v>1.5774758</v>
      </c>
      <c r="BM101">
        <v>20.088322000000002</v>
      </c>
      <c r="BN101">
        <v>0.30001675999999999</v>
      </c>
      <c r="BO101">
        <v>16.772179000000001</v>
      </c>
      <c r="BP101">
        <v>0</v>
      </c>
    </row>
    <row r="102" spans="1:68" x14ac:dyDescent="0.35">
      <c r="A102">
        <v>100</v>
      </c>
      <c r="B102">
        <v>3.1210472999999999</v>
      </c>
      <c r="C102">
        <v>90.900810000000007</v>
      </c>
      <c r="D102">
        <v>49.893745000000003</v>
      </c>
      <c r="E102">
        <v>32.791023000000003</v>
      </c>
      <c r="F102">
        <v>172.45196999999999</v>
      </c>
      <c r="G102">
        <v>24.411632999999998</v>
      </c>
      <c r="H102">
        <v>0.94374305000000003</v>
      </c>
      <c r="I102">
        <v>23.777918</v>
      </c>
      <c r="J102">
        <v>1</v>
      </c>
      <c r="X102">
        <v>1</v>
      </c>
      <c r="Y102">
        <v>163</v>
      </c>
      <c r="Z102">
        <v>72</v>
      </c>
      <c r="AA102">
        <v>0</v>
      </c>
      <c r="AB102">
        <v>0</v>
      </c>
      <c r="AC102">
        <v>39</v>
      </c>
      <c r="AD102">
        <v>1.222</v>
      </c>
      <c r="AE102">
        <v>33</v>
      </c>
      <c r="AF102">
        <v>1</v>
      </c>
      <c r="AI102">
        <v>100</v>
      </c>
      <c r="AJ102">
        <v>-1.1495804999999999</v>
      </c>
      <c r="AK102">
        <v>46.843291999999998</v>
      </c>
      <c r="AL102">
        <v>30.704671999999999</v>
      </c>
      <c r="AM102">
        <v>15.917881</v>
      </c>
      <c r="AN102">
        <v>14.966181000000001</v>
      </c>
      <c r="AO102">
        <v>14.3862095</v>
      </c>
      <c r="AP102">
        <v>1.8679782</v>
      </c>
      <c r="AQ102">
        <v>12.402474</v>
      </c>
      <c r="AR102">
        <v>0</v>
      </c>
      <c r="AU102">
        <v>100</v>
      </c>
      <c r="AV102">
        <v>0.15273732000000001</v>
      </c>
      <c r="AW102">
        <v>34.888874000000001</v>
      </c>
      <c r="AX102">
        <v>4.1379049999999999</v>
      </c>
      <c r="AY102">
        <v>-0.14251077000000001</v>
      </c>
      <c r="AZ102">
        <v>0.22744164</v>
      </c>
      <c r="BA102">
        <v>11.006703999999999</v>
      </c>
      <c r="BB102">
        <v>-0.49146336000000002</v>
      </c>
      <c r="BC102">
        <v>6.6470193999999996</v>
      </c>
      <c r="BD102">
        <v>1</v>
      </c>
      <c r="BG102">
        <v>100</v>
      </c>
      <c r="BH102">
        <v>1.079299</v>
      </c>
      <c r="BI102">
        <v>128.3467</v>
      </c>
      <c r="BJ102">
        <v>90.620859999999993</v>
      </c>
      <c r="BK102">
        <v>46.926246999999996</v>
      </c>
      <c r="BL102">
        <v>104.76911</v>
      </c>
      <c r="BM102">
        <v>51.151904999999999</v>
      </c>
      <c r="BN102">
        <v>2.6597474000000001</v>
      </c>
      <c r="BO102">
        <v>20.659521000000002</v>
      </c>
      <c r="BP102">
        <v>1</v>
      </c>
    </row>
    <row r="103" spans="1:68" x14ac:dyDescent="0.35">
      <c r="A103">
        <v>101</v>
      </c>
      <c r="B103">
        <v>6.3508673</v>
      </c>
      <c r="C103">
        <v>94.557464999999993</v>
      </c>
      <c r="D103">
        <v>38.280920000000002</v>
      </c>
      <c r="E103">
        <v>5.2884235000000004</v>
      </c>
      <c r="F103">
        <v>0.71525380000000005</v>
      </c>
      <c r="G103">
        <v>25.375499999999999</v>
      </c>
      <c r="H103">
        <v>-0.37015053999999997</v>
      </c>
      <c r="I103">
        <v>19.631584</v>
      </c>
      <c r="J103">
        <v>1</v>
      </c>
      <c r="X103">
        <v>1</v>
      </c>
      <c r="Y103">
        <v>151</v>
      </c>
      <c r="Z103">
        <v>60</v>
      </c>
      <c r="AA103">
        <v>0</v>
      </c>
      <c r="AB103">
        <v>0</v>
      </c>
      <c r="AC103">
        <v>26.1</v>
      </c>
      <c r="AD103">
        <v>0.17899999999999999</v>
      </c>
      <c r="AE103">
        <v>22</v>
      </c>
      <c r="AF103">
        <v>0</v>
      </c>
      <c r="AI103">
        <v>101</v>
      </c>
      <c r="AJ103">
        <v>3.3369925</v>
      </c>
      <c r="AK103">
        <v>114.56907</v>
      </c>
      <c r="AL103">
        <v>76.342169999999996</v>
      </c>
      <c r="AM103">
        <v>25.047454999999999</v>
      </c>
      <c r="AN103">
        <v>0.91859009999999996</v>
      </c>
      <c r="AO103">
        <v>31.501272</v>
      </c>
      <c r="AP103">
        <v>1.2727396</v>
      </c>
      <c r="AQ103">
        <v>36.361046000000002</v>
      </c>
      <c r="AR103">
        <v>0</v>
      </c>
      <c r="AU103">
        <v>101</v>
      </c>
      <c r="AV103">
        <v>3.3477724000000002</v>
      </c>
      <c r="AW103">
        <v>76.316469999999995</v>
      </c>
      <c r="AX103">
        <v>57.334960000000002</v>
      </c>
      <c r="AY103">
        <v>4.6996408000000001</v>
      </c>
      <c r="AZ103">
        <v>-0.97086170000000005</v>
      </c>
      <c r="BA103">
        <v>25.351666999999999</v>
      </c>
      <c r="BB103">
        <v>0.19435807999999999</v>
      </c>
      <c r="BC103">
        <v>34.749096000000002</v>
      </c>
      <c r="BD103">
        <v>1</v>
      </c>
      <c r="BG103">
        <v>101</v>
      </c>
      <c r="BH103">
        <v>3.8174725</v>
      </c>
      <c r="BI103">
        <v>81.920699999999997</v>
      </c>
      <c r="BJ103">
        <v>45.993270000000003</v>
      </c>
      <c r="BK103">
        <v>12.033859</v>
      </c>
      <c r="BL103">
        <v>84.126975999999999</v>
      </c>
      <c r="BM103">
        <v>16.432480000000002</v>
      </c>
      <c r="BN103">
        <v>1.7118378000000001</v>
      </c>
      <c r="BO103">
        <v>27.29102</v>
      </c>
      <c r="BP103">
        <v>1</v>
      </c>
    </row>
    <row r="104" spans="1:68" x14ac:dyDescent="0.35">
      <c r="A104">
        <v>102</v>
      </c>
      <c r="B104">
        <v>-5.6605309999999998</v>
      </c>
      <c r="C104">
        <v>334.86462</v>
      </c>
      <c r="D104">
        <v>173.43982</v>
      </c>
      <c r="E104">
        <v>95.135604999999998</v>
      </c>
      <c r="F104">
        <v>474.00986</v>
      </c>
      <c r="G104">
        <v>87.35342</v>
      </c>
      <c r="H104">
        <v>4.6229361999999998</v>
      </c>
      <c r="I104">
        <v>70.571550000000002</v>
      </c>
      <c r="J104">
        <v>0</v>
      </c>
      <c r="X104">
        <v>0</v>
      </c>
      <c r="Y104">
        <v>125</v>
      </c>
      <c r="Z104">
        <v>96</v>
      </c>
      <c r="AA104">
        <v>0</v>
      </c>
      <c r="AB104">
        <v>0</v>
      </c>
      <c r="AC104">
        <v>22.5</v>
      </c>
      <c r="AD104">
        <v>0.26200000000000001</v>
      </c>
      <c r="AE104">
        <v>21</v>
      </c>
      <c r="AF104">
        <v>0</v>
      </c>
      <c r="AI104">
        <v>102</v>
      </c>
      <c r="AJ104">
        <v>3.0960223999999998</v>
      </c>
      <c r="AK104">
        <v>46.963303000000003</v>
      </c>
      <c r="AL104">
        <v>27.428162</v>
      </c>
      <c r="AM104">
        <v>8.0896480000000004</v>
      </c>
      <c r="AN104">
        <v>1.8522997000000001</v>
      </c>
      <c r="AO104">
        <v>9.971565</v>
      </c>
      <c r="AP104">
        <v>1.3266814</v>
      </c>
      <c r="AQ104">
        <v>26.732340000000001</v>
      </c>
      <c r="AR104">
        <v>0</v>
      </c>
      <c r="AU104">
        <v>102</v>
      </c>
      <c r="AV104">
        <v>2.8326733000000002</v>
      </c>
      <c r="AW104">
        <v>96.798416000000003</v>
      </c>
      <c r="AX104">
        <v>40.415512</v>
      </c>
      <c r="AY104">
        <v>-2.9435253000000001</v>
      </c>
      <c r="AZ104">
        <v>-0.44414144999999999</v>
      </c>
      <c r="BA104">
        <v>28.527270999999999</v>
      </c>
      <c r="BB104">
        <v>1.1401995999999999E-2</v>
      </c>
      <c r="BC104">
        <v>17.12134</v>
      </c>
      <c r="BD104">
        <v>1</v>
      </c>
      <c r="BG104">
        <v>102</v>
      </c>
      <c r="BH104">
        <v>2.9688723000000001</v>
      </c>
      <c r="BI104">
        <v>60.110084999999998</v>
      </c>
      <c r="BJ104">
        <v>33.336350000000003</v>
      </c>
      <c r="BK104">
        <v>0.42333852999999999</v>
      </c>
      <c r="BL104">
        <v>0.14974119</v>
      </c>
      <c r="BM104">
        <v>11.979088000000001</v>
      </c>
      <c r="BN104">
        <v>0.59379435000000003</v>
      </c>
      <c r="BO104">
        <v>23.985893000000001</v>
      </c>
      <c r="BP104">
        <v>0</v>
      </c>
    </row>
    <row r="105" spans="1:68" x14ac:dyDescent="0.35">
      <c r="A105">
        <v>103</v>
      </c>
      <c r="B105">
        <v>2.2535693999999999</v>
      </c>
      <c r="C105">
        <v>81.920249999999996</v>
      </c>
      <c r="D105">
        <v>16.935345000000002</v>
      </c>
      <c r="E105">
        <v>2.1382213000000001E-2</v>
      </c>
      <c r="F105">
        <v>13.713277</v>
      </c>
      <c r="G105">
        <v>10.482063999999999</v>
      </c>
      <c r="H105">
        <v>5.4197571999999999E-2</v>
      </c>
      <c r="I105">
        <v>10.512276999999999</v>
      </c>
      <c r="J105">
        <v>1</v>
      </c>
      <c r="X105">
        <v>1</v>
      </c>
      <c r="Y105">
        <v>81</v>
      </c>
      <c r="Z105">
        <v>72</v>
      </c>
      <c r="AA105">
        <v>18</v>
      </c>
      <c r="AB105">
        <v>40</v>
      </c>
      <c r="AC105">
        <v>26.6</v>
      </c>
      <c r="AD105">
        <v>0.28299999999999997</v>
      </c>
      <c r="AE105">
        <v>24</v>
      </c>
      <c r="AF105">
        <v>0</v>
      </c>
      <c r="AI105">
        <v>103</v>
      </c>
      <c r="AJ105">
        <v>5.5066040000000003</v>
      </c>
      <c r="AK105">
        <v>207.69300000000001</v>
      </c>
      <c r="AL105">
        <v>109.833534</v>
      </c>
      <c r="AM105">
        <v>28.522074</v>
      </c>
      <c r="AN105">
        <v>3.7742946000000002</v>
      </c>
      <c r="AO105">
        <v>46.372593000000002</v>
      </c>
      <c r="AP105">
        <v>2.9099330000000001</v>
      </c>
      <c r="AQ105">
        <v>67.582465999999997</v>
      </c>
      <c r="AR105">
        <v>1</v>
      </c>
      <c r="AU105">
        <v>103</v>
      </c>
      <c r="AV105">
        <v>1.649273</v>
      </c>
      <c r="AW105">
        <v>110.95109600000001</v>
      </c>
      <c r="AX105">
        <v>56.377670000000002</v>
      </c>
      <c r="AY105">
        <v>3.6464367000000002</v>
      </c>
      <c r="AZ105">
        <v>-0.5542454</v>
      </c>
      <c r="BA105">
        <v>19.081917000000001</v>
      </c>
      <c r="BB105">
        <v>-0.33009850000000002</v>
      </c>
      <c r="BC105">
        <v>20.264880000000002</v>
      </c>
      <c r="BD105">
        <v>0</v>
      </c>
      <c r="BG105">
        <v>103</v>
      </c>
      <c r="BH105">
        <v>0.94766897000000005</v>
      </c>
      <c r="BI105">
        <v>133.35486</v>
      </c>
      <c r="BJ105">
        <v>72.683459999999997</v>
      </c>
      <c r="BK105">
        <v>16.708061000000001</v>
      </c>
      <c r="BL105">
        <v>-3.176749</v>
      </c>
      <c r="BM105">
        <v>21.771484000000001</v>
      </c>
      <c r="BN105">
        <v>2.4778752000000002</v>
      </c>
      <c r="BO105">
        <v>18.037970999999999</v>
      </c>
      <c r="BP105">
        <v>0</v>
      </c>
    </row>
    <row r="106" spans="1:68" x14ac:dyDescent="0.35">
      <c r="A106">
        <v>104</v>
      </c>
      <c r="B106">
        <v>-1.1947608000000001</v>
      </c>
      <c r="C106">
        <v>147.26</v>
      </c>
      <c r="D106">
        <v>48.692753000000003</v>
      </c>
      <c r="E106">
        <v>23.308062</v>
      </c>
      <c r="F106">
        <v>131.39949999999999</v>
      </c>
      <c r="G106">
        <v>35.086844999999997</v>
      </c>
      <c r="H106">
        <v>1.9510738000000001</v>
      </c>
      <c r="I106">
        <v>25.239353000000001</v>
      </c>
      <c r="J106">
        <v>0</v>
      </c>
      <c r="X106">
        <v>2</v>
      </c>
      <c r="Y106">
        <v>85</v>
      </c>
      <c r="Z106">
        <v>65</v>
      </c>
      <c r="AA106">
        <v>0</v>
      </c>
      <c r="AB106">
        <v>0</v>
      </c>
      <c r="AC106">
        <v>39.6</v>
      </c>
      <c r="AD106">
        <v>0.93</v>
      </c>
      <c r="AE106">
        <v>27</v>
      </c>
      <c r="AF106">
        <v>0</v>
      </c>
      <c r="AI106">
        <v>104</v>
      </c>
      <c r="AJ106">
        <v>11.198026</v>
      </c>
      <c r="AK106">
        <v>258.17316</v>
      </c>
      <c r="AL106">
        <v>150.75676000000001</v>
      </c>
      <c r="AM106">
        <v>22.680423999999999</v>
      </c>
      <c r="AN106">
        <v>5.2267612999999997</v>
      </c>
      <c r="AO106">
        <v>57.782820000000001</v>
      </c>
      <c r="AP106">
        <v>4.2180900000000001</v>
      </c>
      <c r="AQ106">
        <v>105.664085</v>
      </c>
      <c r="AR106">
        <v>1</v>
      </c>
      <c r="AU106">
        <v>104</v>
      </c>
      <c r="AV106">
        <v>4.5124490000000002</v>
      </c>
      <c r="AW106">
        <v>150.33162999999999</v>
      </c>
      <c r="AX106">
        <v>71.693820000000002</v>
      </c>
      <c r="AY106">
        <v>-0.18190795000000001</v>
      </c>
      <c r="AZ106">
        <v>-1.2044549</v>
      </c>
      <c r="BA106">
        <v>34.300476000000003</v>
      </c>
      <c r="BB106">
        <v>0.64232754999999997</v>
      </c>
      <c r="BC106">
        <v>38.065384000000002</v>
      </c>
      <c r="BD106">
        <v>1</v>
      </c>
      <c r="BG106">
        <v>104</v>
      </c>
      <c r="BH106">
        <v>8.1206099999999992</v>
      </c>
      <c r="BI106">
        <v>188.02509000000001</v>
      </c>
      <c r="BJ106">
        <v>95.502525000000006</v>
      </c>
      <c r="BK106">
        <v>25.750768999999998</v>
      </c>
      <c r="BL106">
        <v>202.91844</v>
      </c>
      <c r="BM106">
        <v>36.674849999999999</v>
      </c>
      <c r="BN106">
        <v>3.3601070000000002</v>
      </c>
      <c r="BO106">
        <v>58.146293999999997</v>
      </c>
      <c r="BP106">
        <v>1</v>
      </c>
    </row>
    <row r="107" spans="1:68" x14ac:dyDescent="0.35">
      <c r="A107">
        <v>105</v>
      </c>
      <c r="B107">
        <v>0.70436936999999999</v>
      </c>
      <c r="C107">
        <v>65.339354999999998</v>
      </c>
      <c r="D107">
        <v>41.565514</v>
      </c>
      <c r="E107">
        <v>9.4468180000000004</v>
      </c>
      <c r="F107">
        <v>63.528866000000001</v>
      </c>
      <c r="G107">
        <v>14.911391</v>
      </c>
      <c r="H107">
        <v>0.70806740000000001</v>
      </c>
      <c r="I107">
        <v>18.462685</v>
      </c>
      <c r="J107">
        <v>0</v>
      </c>
      <c r="X107">
        <v>1</v>
      </c>
      <c r="Y107">
        <v>126</v>
      </c>
      <c r="Z107">
        <v>56</v>
      </c>
      <c r="AA107">
        <v>29</v>
      </c>
      <c r="AB107">
        <v>152</v>
      </c>
      <c r="AC107">
        <v>28.7</v>
      </c>
      <c r="AD107">
        <v>0.80100000000000005</v>
      </c>
      <c r="AE107">
        <v>21</v>
      </c>
      <c r="AF107">
        <v>0</v>
      </c>
      <c r="AI107">
        <v>105</v>
      </c>
      <c r="AJ107">
        <v>4.2726439999999997</v>
      </c>
      <c r="AK107">
        <v>166.46046000000001</v>
      </c>
      <c r="AL107">
        <v>114.42364000000001</v>
      </c>
      <c r="AM107">
        <v>-2.9078963</v>
      </c>
      <c r="AN107">
        <v>1.8443525000000001</v>
      </c>
      <c r="AO107">
        <v>45.868225000000002</v>
      </c>
      <c r="AP107">
        <v>2.3936280000000001</v>
      </c>
      <c r="AQ107">
        <v>54.002197000000002</v>
      </c>
      <c r="AR107">
        <v>1</v>
      </c>
      <c r="AU107">
        <v>105</v>
      </c>
      <c r="AV107">
        <v>2.2056365000000002</v>
      </c>
      <c r="AW107">
        <v>107.975044</v>
      </c>
      <c r="AX107">
        <v>53.059372000000003</v>
      </c>
      <c r="AY107">
        <v>-1.0556273</v>
      </c>
      <c r="AZ107">
        <v>-0.51326453999999999</v>
      </c>
      <c r="BA107">
        <v>18.993829999999999</v>
      </c>
      <c r="BB107">
        <v>2.6540693000000001E-2</v>
      </c>
      <c r="BC107">
        <v>20.682822999999999</v>
      </c>
      <c r="BD107">
        <v>1</v>
      </c>
      <c r="BG107">
        <v>105</v>
      </c>
      <c r="BH107">
        <v>1.4384866000000001</v>
      </c>
      <c r="BI107">
        <v>101.8592</v>
      </c>
      <c r="BJ107">
        <v>49.852524000000003</v>
      </c>
      <c r="BK107">
        <v>-1.2917917000000001</v>
      </c>
      <c r="BL107">
        <v>-1.1947692999999999</v>
      </c>
      <c r="BM107">
        <v>20.412925999999999</v>
      </c>
      <c r="BN107">
        <v>1.0687040000000001</v>
      </c>
      <c r="BO107">
        <v>11.228172000000001</v>
      </c>
      <c r="BP107">
        <v>0</v>
      </c>
    </row>
    <row r="108" spans="1:68" x14ac:dyDescent="0.35">
      <c r="A108">
        <v>106</v>
      </c>
      <c r="B108">
        <v>-0.24706794000000001</v>
      </c>
      <c r="C108">
        <v>56.722935</v>
      </c>
      <c r="D108">
        <v>39.137590000000003</v>
      </c>
      <c r="E108">
        <v>15.656342</v>
      </c>
      <c r="F108">
        <v>0.43670957999999999</v>
      </c>
      <c r="G108">
        <v>11.885113</v>
      </c>
      <c r="H108">
        <v>0.56007123000000003</v>
      </c>
      <c r="I108">
        <v>17.358806999999999</v>
      </c>
      <c r="J108">
        <v>0</v>
      </c>
      <c r="X108">
        <v>1</v>
      </c>
      <c r="Y108">
        <v>96</v>
      </c>
      <c r="Z108">
        <v>122</v>
      </c>
      <c r="AA108">
        <v>0</v>
      </c>
      <c r="AB108">
        <v>0</v>
      </c>
      <c r="AC108">
        <v>22.4</v>
      </c>
      <c r="AD108">
        <v>0.20699999999999999</v>
      </c>
      <c r="AE108">
        <v>27</v>
      </c>
      <c r="AF108">
        <v>0</v>
      </c>
      <c r="AI108">
        <v>106</v>
      </c>
      <c r="AJ108">
        <v>-2.1396667000000001E-2</v>
      </c>
      <c r="AK108">
        <v>15.455437</v>
      </c>
      <c r="AL108">
        <v>5.8802490000000001</v>
      </c>
      <c r="AM108">
        <v>3.9180720000000002E-2</v>
      </c>
      <c r="AN108">
        <v>6.5499450000000001E-2</v>
      </c>
      <c r="AO108">
        <v>2.537277</v>
      </c>
      <c r="AP108">
        <v>0.21109757000000001</v>
      </c>
      <c r="AQ108">
        <v>4.7490066999999998</v>
      </c>
      <c r="AR108">
        <v>0</v>
      </c>
      <c r="AU108">
        <v>106</v>
      </c>
      <c r="AV108">
        <v>1.6308461000000001</v>
      </c>
      <c r="AW108">
        <v>80.100819999999999</v>
      </c>
      <c r="AX108">
        <v>45.730870000000003</v>
      </c>
      <c r="AY108">
        <v>1.0371543000000001</v>
      </c>
      <c r="AZ108">
        <v>-0.30319992000000001</v>
      </c>
      <c r="BA108">
        <v>19.391413</v>
      </c>
      <c r="BB108">
        <v>-0.22925580000000001</v>
      </c>
      <c r="BC108">
        <v>39.834923000000003</v>
      </c>
      <c r="BD108">
        <v>1</v>
      </c>
      <c r="BG108">
        <v>106</v>
      </c>
      <c r="BH108">
        <v>5.6144509999999999</v>
      </c>
      <c r="BI108">
        <v>94.956299999999999</v>
      </c>
      <c r="BJ108">
        <v>81.121009999999998</v>
      </c>
      <c r="BK108">
        <v>20.863121</v>
      </c>
      <c r="BL108">
        <v>39.960250000000002</v>
      </c>
      <c r="BM108">
        <v>27.029242</v>
      </c>
      <c r="BN108">
        <v>1.5382817</v>
      </c>
      <c r="BO108">
        <v>38.657069999999997</v>
      </c>
      <c r="BP108">
        <v>1</v>
      </c>
    </row>
    <row r="109" spans="1:68" x14ac:dyDescent="0.35">
      <c r="A109">
        <v>107</v>
      </c>
      <c r="B109">
        <v>3.8300003999999999</v>
      </c>
      <c r="C109">
        <v>144.32516000000001</v>
      </c>
      <c r="D109">
        <v>42.49521</v>
      </c>
      <c r="E109">
        <v>26.023584</v>
      </c>
      <c r="F109">
        <v>54.700499999999998</v>
      </c>
      <c r="G109">
        <v>35.849854000000001</v>
      </c>
      <c r="H109">
        <v>0.41132239999999998</v>
      </c>
      <c r="I109">
        <v>26.064795</v>
      </c>
      <c r="J109">
        <v>1</v>
      </c>
      <c r="X109">
        <v>4</v>
      </c>
      <c r="Y109">
        <v>144</v>
      </c>
      <c r="Z109">
        <v>58</v>
      </c>
      <c r="AA109">
        <v>28</v>
      </c>
      <c r="AB109">
        <v>140</v>
      </c>
      <c r="AC109">
        <v>29.5</v>
      </c>
      <c r="AD109">
        <v>0.28699999999999998</v>
      </c>
      <c r="AE109">
        <v>37</v>
      </c>
      <c r="AF109">
        <v>0</v>
      </c>
      <c r="AI109">
        <v>107</v>
      </c>
      <c r="AJ109">
        <v>6.9151069999999999</v>
      </c>
      <c r="AK109">
        <v>115.57980000000001</v>
      </c>
      <c r="AL109">
        <v>68.358665000000002</v>
      </c>
      <c r="AM109">
        <v>8.6069089999999999</v>
      </c>
      <c r="AN109">
        <v>2.5549838999999999</v>
      </c>
      <c r="AO109">
        <v>24.822296000000001</v>
      </c>
      <c r="AP109">
        <v>2.208132</v>
      </c>
      <c r="AQ109">
        <v>56.919469999999997</v>
      </c>
      <c r="AR109">
        <v>0</v>
      </c>
      <c r="AU109">
        <v>107</v>
      </c>
      <c r="AV109">
        <v>-3.3251456999999998E-2</v>
      </c>
      <c r="AW109">
        <v>38.497543</v>
      </c>
      <c r="AX109">
        <v>16.91357</v>
      </c>
      <c r="AY109">
        <v>-0.28303056999999998</v>
      </c>
      <c r="AZ109">
        <v>-2.5462259000000001E-2</v>
      </c>
      <c r="BA109">
        <v>9.5427280000000003</v>
      </c>
      <c r="BB109">
        <v>-0.31263839999999998</v>
      </c>
      <c r="BC109">
        <v>7.798667</v>
      </c>
      <c r="BD109">
        <v>1</v>
      </c>
      <c r="BG109">
        <v>107</v>
      </c>
      <c r="BH109">
        <v>3.6227725</v>
      </c>
      <c r="BI109">
        <v>99.045165999999995</v>
      </c>
      <c r="BJ109">
        <v>42.628616000000001</v>
      </c>
      <c r="BK109">
        <v>15.125067</v>
      </c>
      <c r="BL109">
        <v>193.01326</v>
      </c>
      <c r="BM109">
        <v>18.200299999999999</v>
      </c>
      <c r="BN109">
        <v>2.2545432999999999</v>
      </c>
      <c r="BO109">
        <v>19.679349999999999</v>
      </c>
      <c r="BP109">
        <v>1</v>
      </c>
    </row>
    <row r="110" spans="1:68" x14ac:dyDescent="0.35">
      <c r="A110">
        <v>108</v>
      </c>
      <c r="B110">
        <v>0.39458978</v>
      </c>
      <c r="C110">
        <v>140.5026</v>
      </c>
      <c r="D110">
        <v>38.306956999999997</v>
      </c>
      <c r="E110">
        <v>19.597518999999998</v>
      </c>
      <c r="F110">
        <v>114.16984600000001</v>
      </c>
      <c r="G110">
        <v>29.148593999999999</v>
      </c>
      <c r="H110">
        <v>1.1177706999999999</v>
      </c>
      <c r="I110">
        <v>23.741457</v>
      </c>
      <c r="J110">
        <v>1</v>
      </c>
      <c r="X110">
        <v>3</v>
      </c>
      <c r="Y110">
        <v>83</v>
      </c>
      <c r="Z110">
        <v>58</v>
      </c>
      <c r="AA110">
        <v>31</v>
      </c>
      <c r="AB110">
        <v>18</v>
      </c>
      <c r="AC110">
        <v>34.299999999999997</v>
      </c>
      <c r="AD110">
        <v>0.33600000000000002</v>
      </c>
      <c r="AE110">
        <v>25</v>
      </c>
      <c r="AF110">
        <v>0</v>
      </c>
      <c r="AI110">
        <v>108</v>
      </c>
      <c r="AJ110">
        <v>9.2053370000000001</v>
      </c>
      <c r="AK110">
        <v>223.96234000000001</v>
      </c>
      <c r="AL110">
        <v>155.66684000000001</v>
      </c>
      <c r="AM110">
        <v>-5.4470210000000003</v>
      </c>
      <c r="AN110">
        <v>3.5613684999999999</v>
      </c>
      <c r="AO110">
        <v>55.858714999999997</v>
      </c>
      <c r="AP110">
        <v>3.6516893000000001</v>
      </c>
      <c r="AQ110">
        <v>98.564660000000003</v>
      </c>
      <c r="AR110">
        <v>1</v>
      </c>
      <c r="AU110">
        <v>108</v>
      </c>
      <c r="AV110">
        <v>0.81162780000000001</v>
      </c>
      <c r="AW110">
        <v>48.334110000000003</v>
      </c>
      <c r="AX110">
        <v>24.423083999999999</v>
      </c>
      <c r="AY110">
        <v>-0.55896544000000004</v>
      </c>
      <c r="AZ110">
        <v>-0.14378558</v>
      </c>
      <c r="BA110">
        <v>13.224769999999999</v>
      </c>
      <c r="BB110">
        <v>-0.26570588000000001</v>
      </c>
      <c r="BC110">
        <v>8.6903120000000005</v>
      </c>
      <c r="BD110">
        <v>1</v>
      </c>
      <c r="BG110">
        <v>108</v>
      </c>
      <c r="BH110">
        <v>1.4108944000000001</v>
      </c>
      <c r="BI110">
        <v>106.02347</v>
      </c>
      <c r="BJ110">
        <v>59.959854</v>
      </c>
      <c r="BK110">
        <v>11.809671</v>
      </c>
      <c r="BL110">
        <v>28.024740000000001</v>
      </c>
      <c r="BM110">
        <v>16.382712999999999</v>
      </c>
      <c r="BN110">
        <v>0.69847082999999999</v>
      </c>
      <c r="BO110">
        <v>18.684092</v>
      </c>
      <c r="BP110">
        <v>0</v>
      </c>
    </row>
    <row r="111" spans="1:68" x14ac:dyDescent="0.35">
      <c r="A111">
        <v>109</v>
      </c>
      <c r="B111">
        <v>14.035062999999999</v>
      </c>
      <c r="C111">
        <v>263.82220000000001</v>
      </c>
      <c r="D111">
        <v>150.73419999999999</v>
      </c>
      <c r="E111">
        <v>86.441969999999998</v>
      </c>
      <c r="F111">
        <v>155.61545000000001</v>
      </c>
      <c r="G111">
        <v>84.57105</v>
      </c>
      <c r="H111">
        <v>1.4768223</v>
      </c>
      <c r="I111">
        <v>88.494969999999995</v>
      </c>
      <c r="J111">
        <v>1</v>
      </c>
      <c r="X111">
        <v>0</v>
      </c>
      <c r="Y111">
        <v>95</v>
      </c>
      <c r="Z111">
        <v>85</v>
      </c>
      <c r="AA111">
        <v>25</v>
      </c>
      <c r="AB111">
        <v>36</v>
      </c>
      <c r="AC111">
        <v>37.4</v>
      </c>
      <c r="AD111">
        <v>0.247</v>
      </c>
      <c r="AE111">
        <v>24</v>
      </c>
      <c r="AF111">
        <v>1</v>
      </c>
      <c r="AI111">
        <v>109</v>
      </c>
      <c r="AJ111">
        <v>6.6066913999999999</v>
      </c>
      <c r="AK111">
        <v>136.48151999999999</v>
      </c>
      <c r="AL111">
        <v>109.58566</v>
      </c>
      <c r="AM111">
        <v>3.8047984000000001</v>
      </c>
      <c r="AN111">
        <v>-0.62887150000000003</v>
      </c>
      <c r="AO111">
        <v>41.486199999999997</v>
      </c>
      <c r="AP111">
        <v>1.1486217000000001</v>
      </c>
      <c r="AQ111">
        <v>48.951194999999998</v>
      </c>
      <c r="AR111">
        <v>0</v>
      </c>
      <c r="AU111">
        <v>109</v>
      </c>
      <c r="AV111">
        <v>3.4854527000000002</v>
      </c>
      <c r="AW111">
        <v>190.23626999999999</v>
      </c>
      <c r="AX111">
        <v>89.988556000000003</v>
      </c>
      <c r="AY111">
        <v>-1.0842143</v>
      </c>
      <c r="AZ111">
        <v>-1.0454737000000001</v>
      </c>
      <c r="BA111">
        <v>46.25459</v>
      </c>
      <c r="BB111">
        <v>0.22254322000000001</v>
      </c>
      <c r="BC111">
        <v>33.389651999999998</v>
      </c>
      <c r="BD111">
        <v>1</v>
      </c>
      <c r="BG111">
        <v>109</v>
      </c>
      <c r="BH111">
        <v>0.41061205000000001</v>
      </c>
      <c r="BI111">
        <v>113.31521600000001</v>
      </c>
      <c r="BJ111">
        <v>48.202075999999998</v>
      </c>
      <c r="BK111">
        <v>18.755655000000001</v>
      </c>
      <c r="BL111">
        <v>123.120705</v>
      </c>
      <c r="BM111">
        <v>22.106086999999999</v>
      </c>
      <c r="BN111">
        <v>1.6127548</v>
      </c>
      <c r="BO111">
        <v>15.88496</v>
      </c>
      <c r="BP111">
        <v>1</v>
      </c>
    </row>
    <row r="112" spans="1:68" x14ac:dyDescent="0.35">
      <c r="A112">
        <v>110</v>
      </c>
      <c r="B112">
        <v>1.331062</v>
      </c>
      <c r="C112">
        <v>123.79085499999999</v>
      </c>
      <c r="D112">
        <v>59.037261999999998</v>
      </c>
      <c r="E112">
        <v>-0.65662944000000001</v>
      </c>
      <c r="F112">
        <v>0.62150943000000003</v>
      </c>
      <c r="G112">
        <v>26.211334000000001</v>
      </c>
      <c r="H112">
        <v>0.55957352999999999</v>
      </c>
      <c r="I112">
        <v>28.136507000000002</v>
      </c>
      <c r="J112">
        <v>1</v>
      </c>
      <c r="X112">
        <v>3</v>
      </c>
      <c r="Y112">
        <v>171</v>
      </c>
      <c r="Z112">
        <v>72</v>
      </c>
      <c r="AA112">
        <v>33</v>
      </c>
      <c r="AB112">
        <v>135</v>
      </c>
      <c r="AC112">
        <v>33.299999999999997</v>
      </c>
      <c r="AD112">
        <v>0.19900000000000001</v>
      </c>
      <c r="AE112">
        <v>24</v>
      </c>
      <c r="AF112">
        <v>1</v>
      </c>
      <c r="AI112">
        <v>110</v>
      </c>
      <c r="AJ112">
        <v>-4.4062739999999998</v>
      </c>
      <c r="AK112">
        <v>205.38802000000001</v>
      </c>
      <c r="AL112">
        <v>149.85416000000001</v>
      </c>
      <c r="AM112">
        <v>66.349593999999996</v>
      </c>
      <c r="AN112">
        <v>1.6550758000000001</v>
      </c>
      <c r="AO112">
        <v>66.538380000000004</v>
      </c>
      <c r="AP112">
        <v>2.0526217999999998</v>
      </c>
      <c r="AQ112">
        <v>42.359794999999998</v>
      </c>
      <c r="AR112">
        <v>1</v>
      </c>
      <c r="AU112">
        <v>110</v>
      </c>
      <c r="AV112">
        <v>10.587607999999999</v>
      </c>
      <c r="AW112">
        <v>247.63444999999999</v>
      </c>
      <c r="AX112">
        <v>158.04109</v>
      </c>
      <c r="AY112">
        <v>0.55414209999999997</v>
      </c>
      <c r="AZ112">
        <v>-2.7191399999999999</v>
      </c>
      <c r="BA112">
        <v>70.418755000000004</v>
      </c>
      <c r="BB112">
        <v>1.2925998000000001</v>
      </c>
      <c r="BC112">
        <v>74.646929999999998</v>
      </c>
      <c r="BD112">
        <v>1</v>
      </c>
      <c r="BG112">
        <v>110</v>
      </c>
      <c r="BH112">
        <v>2.3877760000000001</v>
      </c>
      <c r="BI112">
        <v>139.47246000000001</v>
      </c>
      <c r="BJ112">
        <v>71.758489999999995</v>
      </c>
      <c r="BK112">
        <v>33.298076999999999</v>
      </c>
      <c r="BL112">
        <v>1.0660712999999999</v>
      </c>
      <c r="BM112">
        <v>33.033549999999998</v>
      </c>
      <c r="BN112">
        <v>1.8330808000000001</v>
      </c>
      <c r="BO112">
        <v>19.155355</v>
      </c>
      <c r="BP112">
        <v>0</v>
      </c>
    </row>
    <row r="113" spans="1:68" x14ac:dyDescent="0.35">
      <c r="A113">
        <v>111</v>
      </c>
      <c r="B113">
        <v>3.2617104000000001</v>
      </c>
      <c r="C113">
        <v>45.543109999999999</v>
      </c>
      <c r="D113">
        <v>24.542840000000002</v>
      </c>
      <c r="E113">
        <v>4.6669182999999999</v>
      </c>
      <c r="F113">
        <v>1.134036</v>
      </c>
      <c r="G113">
        <v>14.033355</v>
      </c>
      <c r="H113">
        <v>-7.5201110000000002E-2</v>
      </c>
      <c r="I113">
        <v>10.723258</v>
      </c>
      <c r="J113">
        <v>1</v>
      </c>
      <c r="X113">
        <v>8</v>
      </c>
      <c r="Y113">
        <v>155</v>
      </c>
      <c r="Z113">
        <v>62</v>
      </c>
      <c r="AA113">
        <v>26</v>
      </c>
      <c r="AB113">
        <v>495</v>
      </c>
      <c r="AC113">
        <v>34</v>
      </c>
      <c r="AD113">
        <v>0.54300000000000004</v>
      </c>
      <c r="AE113">
        <v>46</v>
      </c>
      <c r="AF113">
        <v>1</v>
      </c>
      <c r="AI113">
        <v>111</v>
      </c>
      <c r="AJ113">
        <v>0.70882164999999997</v>
      </c>
      <c r="AK113">
        <v>47.965954000000004</v>
      </c>
      <c r="AL113">
        <v>29.538916</v>
      </c>
      <c r="AM113">
        <v>14.686237999999999</v>
      </c>
      <c r="AN113">
        <v>10.813624000000001</v>
      </c>
      <c r="AO113">
        <v>13.719056999999999</v>
      </c>
      <c r="AP113">
        <v>1.7292795999999999</v>
      </c>
      <c r="AQ113">
        <v>15.156510000000001</v>
      </c>
      <c r="AR113">
        <v>0</v>
      </c>
      <c r="AU113">
        <v>111</v>
      </c>
      <c r="AV113">
        <v>2.7374608999999999</v>
      </c>
      <c r="AW113">
        <v>75.737350000000006</v>
      </c>
      <c r="AX113">
        <v>30.246207999999999</v>
      </c>
      <c r="AY113">
        <v>12.71834</v>
      </c>
      <c r="AZ113">
        <v>0.37658765999999999</v>
      </c>
      <c r="BA113">
        <v>16.959795</v>
      </c>
      <c r="BB113">
        <v>-0.50188845000000004</v>
      </c>
      <c r="BC113">
        <v>34.681930000000001</v>
      </c>
      <c r="BD113">
        <v>1</v>
      </c>
      <c r="BG113">
        <v>111</v>
      </c>
      <c r="BH113">
        <v>7.9977790000000004</v>
      </c>
      <c r="BI113">
        <v>100.58984</v>
      </c>
      <c r="BJ113">
        <v>59.684395000000002</v>
      </c>
      <c r="BK113">
        <v>22.526785</v>
      </c>
      <c r="BL113">
        <v>213.71521000000001</v>
      </c>
      <c r="BM113">
        <v>29.059902000000001</v>
      </c>
      <c r="BN113">
        <v>3.4917505000000002</v>
      </c>
      <c r="BO113">
        <v>41.953859999999999</v>
      </c>
      <c r="BP113">
        <v>1</v>
      </c>
    </row>
    <row r="114" spans="1:68" x14ac:dyDescent="0.35">
      <c r="A114">
        <v>112</v>
      </c>
      <c r="B114">
        <v>8.9780390000000008</v>
      </c>
      <c r="C114">
        <v>93.531300000000002</v>
      </c>
      <c r="D114">
        <v>40.211150000000004</v>
      </c>
      <c r="E114">
        <v>22.508054999999999</v>
      </c>
      <c r="F114">
        <v>146.8511</v>
      </c>
      <c r="G114">
        <v>26.611775999999999</v>
      </c>
      <c r="H114">
        <v>0.84063410000000005</v>
      </c>
      <c r="I114">
        <v>38.890124999999998</v>
      </c>
      <c r="J114">
        <v>1</v>
      </c>
      <c r="X114">
        <v>1</v>
      </c>
      <c r="Y114">
        <v>89</v>
      </c>
      <c r="Z114">
        <v>76</v>
      </c>
      <c r="AA114">
        <v>34</v>
      </c>
      <c r="AB114">
        <v>37</v>
      </c>
      <c r="AC114">
        <v>31.2</v>
      </c>
      <c r="AD114">
        <v>0.192</v>
      </c>
      <c r="AE114">
        <v>23</v>
      </c>
      <c r="AF114">
        <v>0</v>
      </c>
      <c r="AI114">
        <v>112</v>
      </c>
      <c r="AJ114">
        <v>-1.2765485999999999</v>
      </c>
      <c r="AK114">
        <v>46.036140000000003</v>
      </c>
      <c r="AL114">
        <v>33.794170000000001</v>
      </c>
      <c r="AM114">
        <v>13.143276</v>
      </c>
      <c r="AN114">
        <v>18.468129999999999</v>
      </c>
      <c r="AO114">
        <v>14.113136000000001</v>
      </c>
      <c r="AP114">
        <v>1.4007139</v>
      </c>
      <c r="AQ114">
        <v>10.975391</v>
      </c>
      <c r="AR114">
        <v>0</v>
      </c>
      <c r="AU114">
        <v>112</v>
      </c>
      <c r="AV114">
        <v>1.4003705</v>
      </c>
      <c r="AW114">
        <v>59.447246999999997</v>
      </c>
      <c r="AX114">
        <v>38.659484999999997</v>
      </c>
      <c r="AY114">
        <v>3.6462240000000001</v>
      </c>
      <c r="AZ114">
        <v>-0.33141214000000002</v>
      </c>
      <c r="BA114">
        <v>15.201071000000001</v>
      </c>
      <c r="BB114">
        <v>-0.10348151</v>
      </c>
      <c r="BC114">
        <v>31.820086</v>
      </c>
      <c r="BD114">
        <v>1</v>
      </c>
      <c r="BG114">
        <v>112</v>
      </c>
      <c r="BH114">
        <v>2.7389123</v>
      </c>
      <c r="BI114">
        <v>80.718800000000002</v>
      </c>
      <c r="BJ114">
        <v>75.647484000000006</v>
      </c>
      <c r="BK114">
        <v>35.39331</v>
      </c>
      <c r="BL114">
        <v>82.756330000000005</v>
      </c>
      <c r="BM114">
        <v>40.881900000000002</v>
      </c>
      <c r="BN114">
        <v>2.3606603000000002</v>
      </c>
      <c r="BO114">
        <v>23.706738000000001</v>
      </c>
      <c r="BP114">
        <v>0</v>
      </c>
    </row>
    <row r="115" spans="1:68" x14ac:dyDescent="0.35">
      <c r="A115">
        <v>113</v>
      </c>
      <c r="B115">
        <v>-2.6588340000000001</v>
      </c>
      <c r="C115">
        <v>178.57971000000001</v>
      </c>
      <c r="D115">
        <v>95.049449999999993</v>
      </c>
      <c r="E115">
        <v>34.911189999999998</v>
      </c>
      <c r="F115">
        <v>232.86143000000001</v>
      </c>
      <c r="G115">
        <v>43.52075</v>
      </c>
      <c r="H115">
        <v>2.7451582000000001</v>
      </c>
      <c r="I115">
        <v>37.856003000000001</v>
      </c>
      <c r="J115">
        <v>0</v>
      </c>
      <c r="X115">
        <v>4</v>
      </c>
      <c r="Y115">
        <v>76</v>
      </c>
      <c r="Z115">
        <v>62</v>
      </c>
      <c r="AA115">
        <v>0</v>
      </c>
      <c r="AB115">
        <v>0</v>
      </c>
      <c r="AC115">
        <v>34</v>
      </c>
      <c r="AD115">
        <v>0.39100000000000001</v>
      </c>
      <c r="AE115">
        <v>25</v>
      </c>
      <c r="AF115">
        <v>0</v>
      </c>
      <c r="AI115">
        <v>113</v>
      </c>
      <c r="AJ115">
        <v>-1.3878394000000001</v>
      </c>
      <c r="AK115">
        <v>61.733223000000002</v>
      </c>
      <c r="AL115">
        <v>45.093629999999997</v>
      </c>
      <c r="AM115">
        <v>19.822327000000001</v>
      </c>
      <c r="AN115">
        <v>24.647597999999999</v>
      </c>
      <c r="AO115">
        <v>19.158456999999999</v>
      </c>
      <c r="AP115">
        <v>1.9455422</v>
      </c>
      <c r="AQ115">
        <v>16.390863</v>
      </c>
      <c r="AR115">
        <v>0</v>
      </c>
      <c r="AU115">
        <v>113</v>
      </c>
      <c r="AV115">
        <v>2.0173369999999999</v>
      </c>
      <c r="AW115">
        <v>88.675719999999998</v>
      </c>
      <c r="AX115">
        <v>34.677444000000001</v>
      </c>
      <c r="AY115">
        <v>19.405317</v>
      </c>
      <c r="AZ115">
        <v>2.8354509999999999E-2</v>
      </c>
      <c r="BA115">
        <v>29.514990000000001</v>
      </c>
      <c r="BB115">
        <v>-0.63250439999999997</v>
      </c>
      <c r="BC115">
        <v>20.531488</v>
      </c>
      <c r="BD115">
        <v>0</v>
      </c>
      <c r="BG115">
        <v>113</v>
      </c>
      <c r="BH115">
        <v>0.77741086000000004</v>
      </c>
      <c r="BI115">
        <v>31.171870999999999</v>
      </c>
      <c r="BJ115">
        <v>29.811392000000001</v>
      </c>
      <c r="BK115">
        <v>14.347519</v>
      </c>
      <c r="BL115">
        <v>24.22766</v>
      </c>
      <c r="BM115">
        <v>17.631073000000001</v>
      </c>
      <c r="BN115">
        <v>1.0993653999999999</v>
      </c>
      <c r="BO115">
        <v>8.9288419999999995</v>
      </c>
      <c r="BP115">
        <v>0</v>
      </c>
    </row>
    <row r="116" spans="1:68" x14ac:dyDescent="0.35">
      <c r="A116">
        <v>114</v>
      </c>
      <c r="B116">
        <v>2.9227032999999998</v>
      </c>
      <c r="C116">
        <v>96.457710000000006</v>
      </c>
      <c r="D116">
        <v>82.399600000000007</v>
      </c>
      <c r="E116">
        <v>5.9535947</v>
      </c>
      <c r="F116">
        <v>0.70556914999999998</v>
      </c>
      <c r="G116">
        <v>20.799797000000002</v>
      </c>
      <c r="H116">
        <v>0.72438692999999998</v>
      </c>
      <c r="I116">
        <v>36.65793</v>
      </c>
      <c r="J116">
        <v>0</v>
      </c>
      <c r="X116">
        <v>7</v>
      </c>
      <c r="Y116">
        <v>160</v>
      </c>
      <c r="Z116">
        <v>54</v>
      </c>
      <c r="AA116">
        <v>32</v>
      </c>
      <c r="AB116">
        <v>175</v>
      </c>
      <c r="AC116">
        <v>30.5</v>
      </c>
      <c r="AD116">
        <v>0.58799999999999997</v>
      </c>
      <c r="AE116">
        <v>39</v>
      </c>
      <c r="AF116">
        <v>1</v>
      </c>
      <c r="AI116">
        <v>114</v>
      </c>
      <c r="AJ116">
        <v>-3.6143459999999998</v>
      </c>
      <c r="AK116">
        <v>63.719214999999998</v>
      </c>
      <c r="AL116">
        <v>6.8373112999999996</v>
      </c>
      <c r="AM116">
        <v>4.0726475999999998</v>
      </c>
      <c r="AN116">
        <v>0.13041407999999999</v>
      </c>
      <c r="AO116">
        <v>9.6292930000000005</v>
      </c>
      <c r="AP116">
        <v>0.82532320000000003</v>
      </c>
      <c r="AQ116">
        <v>14.004835999999999</v>
      </c>
      <c r="AR116">
        <v>0</v>
      </c>
      <c r="AU116">
        <v>114</v>
      </c>
      <c r="AV116">
        <v>3.4504876000000002</v>
      </c>
      <c r="AW116">
        <v>116.41874</v>
      </c>
      <c r="AX116">
        <v>92.899389999999997</v>
      </c>
      <c r="AY116">
        <v>35.914619999999999</v>
      </c>
      <c r="AZ116">
        <v>-0.98822175999999995</v>
      </c>
      <c r="BA116">
        <v>46.534573000000002</v>
      </c>
      <c r="BB116">
        <v>-0.12439175</v>
      </c>
      <c r="BC116">
        <v>37.244705000000003</v>
      </c>
      <c r="BD116">
        <v>0</v>
      </c>
      <c r="BG116">
        <v>114</v>
      </c>
      <c r="BH116">
        <v>4.4759463999999998</v>
      </c>
      <c r="BI116">
        <v>81.96611</v>
      </c>
      <c r="BJ116">
        <v>60.486269999999998</v>
      </c>
      <c r="BK116">
        <v>33.092967999999999</v>
      </c>
      <c r="BL116">
        <v>3.6365399999999999E-2</v>
      </c>
      <c r="BM116">
        <v>35.610965999999998</v>
      </c>
      <c r="BN116">
        <v>0.96463262999999999</v>
      </c>
      <c r="BO116">
        <v>30.81324</v>
      </c>
      <c r="BP116">
        <v>0</v>
      </c>
    </row>
    <row r="117" spans="1:68" x14ac:dyDescent="0.35">
      <c r="A117">
        <v>115</v>
      </c>
      <c r="B117">
        <v>1.2717527</v>
      </c>
      <c r="C117">
        <v>186.26087999999999</v>
      </c>
      <c r="D117">
        <v>83.319040000000001</v>
      </c>
      <c r="E117">
        <v>14.342979</v>
      </c>
      <c r="F117">
        <v>1.1458870999999999</v>
      </c>
      <c r="G117">
        <v>40.218719999999998</v>
      </c>
      <c r="H117">
        <v>0.68162774999999998</v>
      </c>
      <c r="I117">
        <v>36.264310000000002</v>
      </c>
      <c r="J117">
        <v>1</v>
      </c>
      <c r="X117">
        <v>4</v>
      </c>
      <c r="Y117">
        <v>146</v>
      </c>
      <c r="Z117">
        <v>92</v>
      </c>
      <c r="AA117">
        <v>0</v>
      </c>
      <c r="AB117">
        <v>0</v>
      </c>
      <c r="AC117">
        <v>31.2</v>
      </c>
      <c r="AD117">
        <v>0.53900000000000003</v>
      </c>
      <c r="AE117">
        <v>61</v>
      </c>
      <c r="AF117">
        <v>1</v>
      </c>
      <c r="AI117">
        <v>115</v>
      </c>
      <c r="AJ117">
        <v>1.2221187</v>
      </c>
      <c r="AK117">
        <v>130.19472999999999</v>
      </c>
      <c r="AL117">
        <v>82.888490000000004</v>
      </c>
      <c r="AM117">
        <v>39.198340000000002</v>
      </c>
      <c r="AN117">
        <v>2.2034316</v>
      </c>
      <c r="AO117">
        <v>36.547379999999997</v>
      </c>
      <c r="AP117">
        <v>1.8600426999999999</v>
      </c>
      <c r="AQ117">
        <v>30.683406999999999</v>
      </c>
      <c r="AR117">
        <v>0</v>
      </c>
      <c r="AU117">
        <v>115</v>
      </c>
      <c r="AV117">
        <v>2.5973907000000001</v>
      </c>
      <c r="AW117">
        <v>136.65818999999999</v>
      </c>
      <c r="AX117">
        <v>55.625070000000001</v>
      </c>
      <c r="AY117">
        <v>-1.5480712999999999</v>
      </c>
      <c r="AZ117">
        <v>-0.88063740000000001</v>
      </c>
      <c r="BA117">
        <v>27.626847999999999</v>
      </c>
      <c r="BB117">
        <v>0.32325120000000002</v>
      </c>
      <c r="BC117">
        <v>24.116316000000001</v>
      </c>
      <c r="BD117">
        <v>1</v>
      </c>
      <c r="BG117">
        <v>115</v>
      </c>
      <c r="BH117">
        <v>1.8674265999999999</v>
      </c>
      <c r="BI117">
        <v>218.63039000000001</v>
      </c>
      <c r="BJ117">
        <v>100.753174</v>
      </c>
      <c r="BK117">
        <v>52.405909999999999</v>
      </c>
      <c r="BL117">
        <v>220.96136000000001</v>
      </c>
      <c r="BM117">
        <v>53.512206999999997</v>
      </c>
      <c r="BN117">
        <v>3.8170476</v>
      </c>
      <c r="BO117">
        <v>28.39179</v>
      </c>
      <c r="BP117">
        <v>1</v>
      </c>
    </row>
    <row r="118" spans="1:68" x14ac:dyDescent="0.35">
      <c r="A118">
        <v>116</v>
      </c>
      <c r="B118">
        <v>-0.39040960000000002</v>
      </c>
      <c r="C118">
        <v>51.449294999999999</v>
      </c>
      <c r="D118">
        <v>28.701329999999999</v>
      </c>
      <c r="E118">
        <v>11.546306</v>
      </c>
      <c r="F118">
        <v>1.2216362000000001</v>
      </c>
      <c r="G118">
        <v>9.7917539999999992</v>
      </c>
      <c r="H118">
        <v>0.28496357999999999</v>
      </c>
      <c r="I118">
        <v>10.70429</v>
      </c>
      <c r="J118">
        <v>0</v>
      </c>
      <c r="X118">
        <v>5</v>
      </c>
      <c r="Y118">
        <v>124</v>
      </c>
      <c r="Z118">
        <v>74</v>
      </c>
      <c r="AA118">
        <v>0</v>
      </c>
      <c r="AB118">
        <v>0</v>
      </c>
      <c r="AC118">
        <v>34</v>
      </c>
      <c r="AD118">
        <v>0.22</v>
      </c>
      <c r="AE118">
        <v>38</v>
      </c>
      <c r="AF118">
        <v>1</v>
      </c>
      <c r="AI118">
        <v>116</v>
      </c>
      <c r="AJ118">
        <v>1.4888606</v>
      </c>
      <c r="AK118">
        <v>81.347980000000007</v>
      </c>
      <c r="AL118">
        <v>57.864426000000002</v>
      </c>
      <c r="AM118">
        <v>-3.2332646999999999</v>
      </c>
      <c r="AN118">
        <v>1.8822311</v>
      </c>
      <c r="AO118">
        <v>20.685457</v>
      </c>
      <c r="AP118">
        <v>1.7981898000000001</v>
      </c>
      <c r="AQ118">
        <v>33.65878</v>
      </c>
      <c r="AR118">
        <v>1</v>
      </c>
      <c r="AU118">
        <v>116</v>
      </c>
      <c r="AV118">
        <v>-0.85027474000000003</v>
      </c>
      <c r="AW118">
        <v>26.325856999999999</v>
      </c>
      <c r="AX118">
        <v>17.047630000000002</v>
      </c>
      <c r="AY118">
        <v>4.5620799999999999</v>
      </c>
      <c r="AZ118">
        <v>0.36493520000000002</v>
      </c>
      <c r="BA118">
        <v>8.8575110000000006</v>
      </c>
      <c r="BB118">
        <v>-0.74430733999999998</v>
      </c>
      <c r="BC118">
        <v>5.460413</v>
      </c>
      <c r="BD118">
        <v>0</v>
      </c>
      <c r="BG118">
        <v>116</v>
      </c>
      <c r="BH118">
        <v>3.8642609999999999</v>
      </c>
      <c r="BI118">
        <v>84.095055000000002</v>
      </c>
      <c r="BJ118">
        <v>64.309780000000003</v>
      </c>
      <c r="BK118">
        <v>14.452343000000001</v>
      </c>
      <c r="BL118">
        <v>27.241316000000001</v>
      </c>
      <c r="BM118">
        <v>18.200098000000001</v>
      </c>
      <c r="BN118">
        <v>1.2175122</v>
      </c>
      <c r="BO118">
        <v>28.082989000000001</v>
      </c>
      <c r="BP118">
        <v>1</v>
      </c>
    </row>
    <row r="119" spans="1:68" x14ac:dyDescent="0.35">
      <c r="A119">
        <v>117</v>
      </c>
      <c r="B119">
        <v>0.78894346999999998</v>
      </c>
      <c r="C119">
        <v>134.83555999999999</v>
      </c>
      <c r="D119">
        <v>73.513885000000002</v>
      </c>
      <c r="E119">
        <v>11.691114000000001</v>
      </c>
      <c r="F119">
        <v>17.310639999999999</v>
      </c>
      <c r="G119">
        <v>18.523617000000002</v>
      </c>
      <c r="H119">
        <v>0.63458300000000001</v>
      </c>
      <c r="I119">
        <v>26.707825</v>
      </c>
      <c r="J119">
        <v>1</v>
      </c>
      <c r="X119">
        <v>5</v>
      </c>
      <c r="Y119">
        <v>78</v>
      </c>
      <c r="Z119">
        <v>48</v>
      </c>
      <c r="AA119">
        <v>0</v>
      </c>
      <c r="AB119">
        <v>0</v>
      </c>
      <c r="AC119">
        <v>33.700000000000003</v>
      </c>
      <c r="AD119">
        <v>0.65400000000000003</v>
      </c>
      <c r="AE119">
        <v>25</v>
      </c>
      <c r="AF119">
        <v>0</v>
      </c>
      <c r="AI119">
        <v>117</v>
      </c>
      <c r="AJ119">
        <v>0.23675880999999999</v>
      </c>
      <c r="AK119">
        <v>79.928799999999995</v>
      </c>
      <c r="AL119">
        <v>13.486765</v>
      </c>
      <c r="AM119">
        <v>8.7054825000000005</v>
      </c>
      <c r="AN119">
        <v>1.4377534000000001</v>
      </c>
      <c r="AO119">
        <v>10.207136999999999</v>
      </c>
      <c r="AP119">
        <v>1.0961907</v>
      </c>
      <c r="AQ119">
        <v>31.160505000000001</v>
      </c>
      <c r="AR119">
        <v>0</v>
      </c>
      <c r="AU119">
        <v>117</v>
      </c>
      <c r="AV119">
        <v>5.6158732999999996</v>
      </c>
      <c r="AW119">
        <v>149.87286</v>
      </c>
      <c r="AX119">
        <v>114.84916</v>
      </c>
      <c r="AY119">
        <v>54.671084999999998</v>
      </c>
      <c r="AZ119">
        <v>-1.3405988</v>
      </c>
      <c r="BA119">
        <v>65.757255999999998</v>
      </c>
      <c r="BB119">
        <v>-8.6072159999999995E-2</v>
      </c>
      <c r="BC119">
        <v>49.158977999999998</v>
      </c>
      <c r="BD119">
        <v>0</v>
      </c>
      <c r="BG119">
        <v>117</v>
      </c>
      <c r="BH119">
        <v>2.050567</v>
      </c>
      <c r="BI119">
        <v>119.42364000000001</v>
      </c>
      <c r="BJ119">
        <v>40.12762</v>
      </c>
      <c r="BK119">
        <v>-0.27556132999999999</v>
      </c>
      <c r="BL119">
        <v>-0.17283425999999999</v>
      </c>
      <c r="BM119">
        <v>18.759658999999999</v>
      </c>
      <c r="BN119">
        <v>1.4563286</v>
      </c>
      <c r="BO119">
        <v>32.081142</v>
      </c>
      <c r="BP119">
        <v>0</v>
      </c>
    </row>
    <row r="120" spans="1:68" x14ac:dyDescent="0.35">
      <c r="A120">
        <v>118</v>
      </c>
      <c r="B120">
        <v>0.14824735999999999</v>
      </c>
      <c r="C120">
        <v>104.58456</v>
      </c>
      <c r="D120">
        <v>55.227310000000003</v>
      </c>
      <c r="E120">
        <v>15.288449999999999</v>
      </c>
      <c r="F120">
        <v>51.912864999999996</v>
      </c>
      <c r="G120">
        <v>14.632256999999999</v>
      </c>
      <c r="H120">
        <v>0.42894185000000001</v>
      </c>
      <c r="I120">
        <v>24.804796</v>
      </c>
      <c r="J120">
        <v>1</v>
      </c>
      <c r="X120">
        <v>4</v>
      </c>
      <c r="Y120">
        <v>97</v>
      </c>
      <c r="Z120">
        <v>60</v>
      </c>
      <c r="AA120">
        <v>23</v>
      </c>
      <c r="AB120">
        <v>0</v>
      </c>
      <c r="AC120">
        <v>28.2</v>
      </c>
      <c r="AD120">
        <v>0.443</v>
      </c>
      <c r="AE120">
        <v>22</v>
      </c>
      <c r="AF120">
        <v>0</v>
      </c>
      <c r="AI120">
        <v>118</v>
      </c>
      <c r="AJ120">
        <v>-0.86748075000000002</v>
      </c>
      <c r="AK120">
        <v>91.617810000000006</v>
      </c>
      <c r="AL120">
        <v>55.536076000000001</v>
      </c>
      <c r="AM120">
        <v>26.596329999999998</v>
      </c>
      <c r="AN120">
        <v>0.61390400000000001</v>
      </c>
      <c r="AO120">
        <v>24.132515000000001</v>
      </c>
      <c r="AP120">
        <v>0.72026020000000002</v>
      </c>
      <c r="AQ120">
        <v>19.813455999999999</v>
      </c>
      <c r="AR120">
        <v>0</v>
      </c>
      <c r="AU120">
        <v>118</v>
      </c>
      <c r="AV120">
        <v>4.35379</v>
      </c>
      <c r="AW120">
        <v>81.779139999999998</v>
      </c>
      <c r="AX120">
        <v>59.682903000000003</v>
      </c>
      <c r="AY120">
        <v>-8.022775E-2</v>
      </c>
      <c r="AZ120">
        <v>-0.93632510000000002</v>
      </c>
      <c r="BA120">
        <v>25.244565999999999</v>
      </c>
      <c r="BB120">
        <v>0.36225462000000003</v>
      </c>
      <c r="BC120">
        <v>27.449797</v>
      </c>
      <c r="BD120">
        <v>1</v>
      </c>
      <c r="BG120">
        <v>118</v>
      </c>
      <c r="BH120">
        <v>3.7000359999999999</v>
      </c>
      <c r="BI120">
        <v>126.68473</v>
      </c>
      <c r="BJ120">
        <v>77.371369999999999</v>
      </c>
      <c r="BK120">
        <v>25.057648</v>
      </c>
      <c r="BL120">
        <v>-2.2794774000000002</v>
      </c>
      <c r="BM120">
        <v>26.314692000000001</v>
      </c>
      <c r="BN120">
        <v>2.1188397000000001</v>
      </c>
      <c r="BO120">
        <v>26.756933</v>
      </c>
      <c r="BP120">
        <v>0</v>
      </c>
    </row>
    <row r="121" spans="1:68" x14ac:dyDescent="0.35">
      <c r="A121">
        <v>119</v>
      </c>
      <c r="B121">
        <v>1.4480461</v>
      </c>
      <c r="C121">
        <v>103.99552</v>
      </c>
      <c r="D121">
        <v>58.231720000000003</v>
      </c>
      <c r="E121">
        <v>9.4050676E-2</v>
      </c>
      <c r="F121">
        <v>0.60860515000000004</v>
      </c>
      <c r="G121">
        <v>25.675198000000002</v>
      </c>
      <c r="H121">
        <v>0.94801073999999996</v>
      </c>
      <c r="I121">
        <v>38.901024</v>
      </c>
      <c r="J121">
        <v>0</v>
      </c>
      <c r="X121">
        <v>4</v>
      </c>
      <c r="Y121">
        <v>99</v>
      </c>
      <c r="Z121">
        <v>76</v>
      </c>
      <c r="AA121">
        <v>15</v>
      </c>
      <c r="AB121">
        <v>51</v>
      </c>
      <c r="AC121">
        <v>23.2</v>
      </c>
      <c r="AD121">
        <v>0.223</v>
      </c>
      <c r="AE121">
        <v>21</v>
      </c>
      <c r="AF121">
        <v>0</v>
      </c>
      <c r="AI121">
        <v>119</v>
      </c>
      <c r="AJ121">
        <v>2.8720846</v>
      </c>
      <c r="AK121">
        <v>135.37873999999999</v>
      </c>
      <c r="AL121">
        <v>88.893683999999993</v>
      </c>
      <c r="AM121">
        <v>12.580501999999999</v>
      </c>
      <c r="AN121">
        <v>-1.8025624</v>
      </c>
      <c r="AO121">
        <v>34.747295000000001</v>
      </c>
      <c r="AP121">
        <v>-0.16737701999999999</v>
      </c>
      <c r="AQ121">
        <v>29.353214000000001</v>
      </c>
      <c r="AR121">
        <v>0</v>
      </c>
      <c r="AU121">
        <v>119</v>
      </c>
      <c r="AV121">
        <v>4.2239079999999998</v>
      </c>
      <c r="AW121">
        <v>148.38990000000001</v>
      </c>
      <c r="AX121">
        <v>80.523589999999999</v>
      </c>
      <c r="AY121">
        <v>0.66053519999999999</v>
      </c>
      <c r="AZ121">
        <v>-1.1915180000000001</v>
      </c>
      <c r="BA121">
        <v>38.129219999999997</v>
      </c>
      <c r="BB121">
        <v>0.54592169999999995</v>
      </c>
      <c r="BC121">
        <v>43.220469999999999</v>
      </c>
      <c r="BD121">
        <v>1</v>
      </c>
      <c r="BG121">
        <v>119</v>
      </c>
      <c r="BH121">
        <v>3.8593866999999999</v>
      </c>
      <c r="BI121">
        <v>167.42097000000001</v>
      </c>
      <c r="BJ121">
        <v>73.621129999999994</v>
      </c>
      <c r="BK121">
        <v>31.225671999999999</v>
      </c>
      <c r="BL121">
        <v>250.61655999999999</v>
      </c>
      <c r="BM121">
        <v>33.822696999999998</v>
      </c>
      <c r="BN121">
        <v>3.3865259000000001</v>
      </c>
      <c r="BO121">
        <v>29.99222</v>
      </c>
      <c r="BP121">
        <v>1</v>
      </c>
    </row>
    <row r="122" spans="1:68" x14ac:dyDescent="0.35">
      <c r="A122">
        <v>120</v>
      </c>
      <c r="B122">
        <v>3.8785120000000002</v>
      </c>
      <c r="C122">
        <v>84.409829999999999</v>
      </c>
      <c r="D122">
        <v>78.492249999999999</v>
      </c>
      <c r="E122">
        <v>6.8634976999999999</v>
      </c>
      <c r="F122">
        <v>0.64221249999999996</v>
      </c>
      <c r="G122">
        <v>21.153670000000002</v>
      </c>
      <c r="H122">
        <v>0.61659575</v>
      </c>
      <c r="I122">
        <v>36.292675000000003</v>
      </c>
      <c r="J122">
        <v>0</v>
      </c>
      <c r="X122">
        <v>0</v>
      </c>
      <c r="Y122">
        <v>162</v>
      </c>
      <c r="Z122">
        <v>76</v>
      </c>
      <c r="AA122">
        <v>56</v>
      </c>
      <c r="AB122">
        <v>100</v>
      </c>
      <c r="AC122">
        <v>53.2</v>
      </c>
      <c r="AD122">
        <v>0.75900000000000001</v>
      </c>
      <c r="AE122">
        <v>25</v>
      </c>
      <c r="AF122">
        <v>1</v>
      </c>
      <c r="AI122">
        <v>120</v>
      </c>
      <c r="AJ122">
        <v>-2.4006257</v>
      </c>
      <c r="AK122">
        <v>98.073160000000001</v>
      </c>
      <c r="AL122">
        <v>28.32705</v>
      </c>
      <c r="AM122">
        <v>4.7684410000000002</v>
      </c>
      <c r="AN122">
        <v>2.0872256999999999</v>
      </c>
      <c r="AO122">
        <v>18.103667999999999</v>
      </c>
      <c r="AP122">
        <v>1.8842801</v>
      </c>
      <c r="AQ122">
        <v>12.122593</v>
      </c>
      <c r="AR122">
        <v>1</v>
      </c>
      <c r="AU122">
        <v>120</v>
      </c>
      <c r="AV122">
        <v>4.5692729999999999</v>
      </c>
      <c r="AW122">
        <v>164.63496000000001</v>
      </c>
      <c r="AX122">
        <v>88.014083999999997</v>
      </c>
      <c r="AY122">
        <v>43.70561</v>
      </c>
      <c r="AZ122">
        <v>-1.2870659</v>
      </c>
      <c r="BA122">
        <v>42.14461</v>
      </c>
      <c r="BB122">
        <v>0.82936007</v>
      </c>
      <c r="BC122">
        <v>42.518196000000003</v>
      </c>
      <c r="BD122">
        <v>1</v>
      </c>
      <c r="BG122">
        <v>120</v>
      </c>
      <c r="BH122">
        <v>5.7697797</v>
      </c>
      <c r="BI122">
        <v>83.570044999999993</v>
      </c>
      <c r="BJ122">
        <v>58.751539999999999</v>
      </c>
      <c r="BK122">
        <v>25.680821999999999</v>
      </c>
      <c r="BL122">
        <v>0.15222748</v>
      </c>
      <c r="BM122">
        <v>28.844014999999999</v>
      </c>
      <c r="BN122">
        <v>1.0978848999999999</v>
      </c>
      <c r="BO122">
        <v>38.282432999999997</v>
      </c>
      <c r="BP122">
        <v>0</v>
      </c>
    </row>
    <row r="123" spans="1:68" x14ac:dyDescent="0.35">
      <c r="A123">
        <v>121</v>
      </c>
      <c r="B123">
        <v>4.0398974000000001</v>
      </c>
      <c r="C123">
        <v>342.73047000000003</v>
      </c>
      <c r="D123">
        <v>190.19576000000001</v>
      </c>
      <c r="E123">
        <v>106.28830000000001</v>
      </c>
      <c r="F123">
        <v>447.39893000000001</v>
      </c>
      <c r="G123">
        <v>91.675349999999995</v>
      </c>
      <c r="H123">
        <v>3.3075372999999999</v>
      </c>
      <c r="I123">
        <v>93.348563999999996</v>
      </c>
      <c r="J123">
        <v>1</v>
      </c>
      <c r="X123">
        <v>6</v>
      </c>
      <c r="Y123">
        <v>111</v>
      </c>
      <c r="Z123">
        <v>64</v>
      </c>
      <c r="AA123">
        <v>39</v>
      </c>
      <c r="AB123">
        <v>0</v>
      </c>
      <c r="AC123">
        <v>34.200000000000003</v>
      </c>
      <c r="AD123">
        <v>0.26</v>
      </c>
      <c r="AE123">
        <v>24</v>
      </c>
      <c r="AF123">
        <v>0</v>
      </c>
      <c r="AI123">
        <v>121</v>
      </c>
      <c r="AJ123">
        <v>2.3902266000000001</v>
      </c>
      <c r="AK123">
        <v>62.848953000000002</v>
      </c>
      <c r="AL123">
        <v>73.406819999999996</v>
      </c>
      <c r="AM123">
        <v>-1.6163392999999999</v>
      </c>
      <c r="AN123">
        <v>-0.41772112</v>
      </c>
      <c r="AO123">
        <v>26.260663999999998</v>
      </c>
      <c r="AP123">
        <v>0.56098700000000001</v>
      </c>
      <c r="AQ123">
        <v>33.157466999999997</v>
      </c>
      <c r="AR123">
        <v>0</v>
      </c>
      <c r="AU123">
        <v>121</v>
      </c>
      <c r="AV123">
        <v>1.211549</v>
      </c>
      <c r="AW123">
        <v>82.576385000000002</v>
      </c>
      <c r="AX123">
        <v>45.472732999999998</v>
      </c>
      <c r="AY123">
        <v>-0.90683579999999997</v>
      </c>
      <c r="AZ123">
        <v>-0.16242883999999999</v>
      </c>
      <c r="BA123">
        <v>27.691981999999999</v>
      </c>
      <c r="BB123">
        <v>-0.3369394</v>
      </c>
      <c r="BC123">
        <v>16.545801000000001</v>
      </c>
      <c r="BD123">
        <v>0</v>
      </c>
      <c r="BG123">
        <v>121</v>
      </c>
      <c r="BH123">
        <v>3.9687834</v>
      </c>
      <c r="BI123">
        <v>98.873024000000001</v>
      </c>
      <c r="BJ123">
        <v>65.62697</v>
      </c>
      <c r="BK123">
        <v>1.8668377</v>
      </c>
      <c r="BL123">
        <v>-0.95488715000000002</v>
      </c>
      <c r="BM123">
        <v>26.022456999999999</v>
      </c>
      <c r="BN123">
        <v>1.4228339000000001</v>
      </c>
      <c r="BO123">
        <v>18.060210000000001</v>
      </c>
      <c r="BP123">
        <v>0</v>
      </c>
    </row>
    <row r="124" spans="1:68" x14ac:dyDescent="0.35">
      <c r="A124">
        <v>122</v>
      </c>
      <c r="B124">
        <v>-0.53215800000000002</v>
      </c>
      <c r="C124">
        <v>123.02296</v>
      </c>
      <c r="D124">
        <v>45.571575000000003</v>
      </c>
      <c r="E124">
        <v>31.609210999999998</v>
      </c>
      <c r="F124">
        <v>81.770020000000002</v>
      </c>
      <c r="G124">
        <v>31.411428000000001</v>
      </c>
      <c r="H124">
        <v>0.73155570000000003</v>
      </c>
      <c r="I124">
        <v>21.290517999999999</v>
      </c>
      <c r="J124">
        <v>1</v>
      </c>
      <c r="X124">
        <v>2</v>
      </c>
      <c r="Y124">
        <v>107</v>
      </c>
      <c r="Z124">
        <v>74</v>
      </c>
      <c r="AA124">
        <v>30</v>
      </c>
      <c r="AB124">
        <v>100</v>
      </c>
      <c r="AC124">
        <v>33.6</v>
      </c>
      <c r="AD124">
        <v>0.40400000000000003</v>
      </c>
      <c r="AE124">
        <v>23</v>
      </c>
      <c r="AF124">
        <v>0</v>
      </c>
      <c r="AI124">
        <v>122</v>
      </c>
      <c r="AJ124">
        <v>3.4737383999999998</v>
      </c>
      <c r="AK124">
        <v>67.302925000000002</v>
      </c>
      <c r="AL124">
        <v>35.818187999999999</v>
      </c>
      <c r="AM124">
        <v>23.796457</v>
      </c>
      <c r="AN124">
        <v>4.8449515999999999</v>
      </c>
      <c r="AO124">
        <v>17.49044</v>
      </c>
      <c r="AP124">
        <v>2.0040010000000001</v>
      </c>
      <c r="AQ124">
        <v>31.452950000000001</v>
      </c>
      <c r="AR124">
        <v>0</v>
      </c>
      <c r="AU124">
        <v>122</v>
      </c>
      <c r="AV124">
        <v>1.4566422000000001</v>
      </c>
      <c r="AW124">
        <v>54.180027000000003</v>
      </c>
      <c r="AX124">
        <v>1.0893333000000001</v>
      </c>
      <c r="AY124">
        <v>-0.29907608000000002</v>
      </c>
      <c r="AZ124">
        <v>0.11979933</v>
      </c>
      <c r="BA124">
        <v>14.276788</v>
      </c>
      <c r="BB124">
        <v>-0.36433637000000002</v>
      </c>
      <c r="BC124">
        <v>10.084747</v>
      </c>
      <c r="BD124">
        <v>1</v>
      </c>
      <c r="BG124">
        <v>122</v>
      </c>
      <c r="BH124">
        <v>4.7631199999999998</v>
      </c>
      <c r="BI124">
        <v>96.604050000000001</v>
      </c>
      <c r="BJ124">
        <v>46.977589999999999</v>
      </c>
      <c r="BK124">
        <v>19.619949999999999</v>
      </c>
      <c r="BL124">
        <v>165.40181999999999</v>
      </c>
      <c r="BM124">
        <v>22.699183999999999</v>
      </c>
      <c r="BN124">
        <v>2.6779090999999999</v>
      </c>
      <c r="BO124">
        <v>28.302510000000002</v>
      </c>
      <c r="BP124">
        <v>1</v>
      </c>
    </row>
    <row r="125" spans="1:68" x14ac:dyDescent="0.35">
      <c r="A125">
        <v>123</v>
      </c>
      <c r="B125">
        <v>0.60482347000000003</v>
      </c>
      <c r="C125">
        <v>21.205456000000002</v>
      </c>
      <c r="D125">
        <v>36.632137</v>
      </c>
      <c r="E125">
        <v>9.450545</v>
      </c>
      <c r="F125">
        <v>0.23992616999999999</v>
      </c>
      <c r="G125">
        <v>18.014766999999999</v>
      </c>
      <c r="H125">
        <v>0.73033250000000005</v>
      </c>
      <c r="I125">
        <v>6.532832</v>
      </c>
      <c r="J125">
        <v>0</v>
      </c>
      <c r="X125">
        <v>5</v>
      </c>
      <c r="Y125">
        <v>132</v>
      </c>
      <c r="Z125">
        <v>80</v>
      </c>
      <c r="AA125">
        <v>0</v>
      </c>
      <c r="AB125">
        <v>0</v>
      </c>
      <c r="AC125">
        <v>26.8</v>
      </c>
      <c r="AD125">
        <v>0.186</v>
      </c>
      <c r="AE125">
        <v>69</v>
      </c>
      <c r="AF125">
        <v>0</v>
      </c>
      <c r="AI125">
        <v>123</v>
      </c>
      <c r="AJ125">
        <v>-3.9133124000000001</v>
      </c>
      <c r="AK125">
        <v>101.88035000000001</v>
      </c>
      <c r="AL125">
        <v>41.953890000000001</v>
      </c>
      <c r="AM125">
        <v>22.229043999999998</v>
      </c>
      <c r="AN125">
        <v>-0.92641770000000001</v>
      </c>
      <c r="AO125">
        <v>21.890827000000002</v>
      </c>
      <c r="AP125">
        <v>0.41522599999999998</v>
      </c>
      <c r="AQ125">
        <v>18.137633999999998</v>
      </c>
      <c r="AR125">
        <v>0</v>
      </c>
      <c r="AU125">
        <v>123</v>
      </c>
      <c r="AV125">
        <v>9.5686649999999993</v>
      </c>
      <c r="AW125">
        <v>124.55007000000001</v>
      </c>
      <c r="AX125">
        <v>106.267815</v>
      </c>
      <c r="AY125">
        <v>-4.2896137000000003</v>
      </c>
      <c r="AZ125">
        <v>-1.2035754000000001</v>
      </c>
      <c r="BA125">
        <v>33.05368</v>
      </c>
      <c r="BB125">
        <v>-1.8944760000000001E-2</v>
      </c>
      <c r="BC125">
        <v>59.535229999999999</v>
      </c>
      <c r="BD125">
        <v>0</v>
      </c>
      <c r="BG125">
        <v>123</v>
      </c>
      <c r="BH125">
        <v>2.4492077999999999</v>
      </c>
      <c r="BI125">
        <v>84.182649999999995</v>
      </c>
      <c r="BJ125">
        <v>30.491095000000001</v>
      </c>
      <c r="BK125">
        <v>15.598779</v>
      </c>
      <c r="BL125">
        <v>-0.12549310999999999</v>
      </c>
      <c r="BM125">
        <v>17.04185</v>
      </c>
      <c r="BN125">
        <v>1.4062121999999999</v>
      </c>
      <c r="BO125">
        <v>30.975930000000002</v>
      </c>
      <c r="BP125">
        <v>0</v>
      </c>
    </row>
    <row r="126" spans="1:68" x14ac:dyDescent="0.35">
      <c r="A126">
        <v>124</v>
      </c>
      <c r="B126">
        <v>0.45578693999999997</v>
      </c>
      <c r="C126">
        <v>59.555442999999997</v>
      </c>
      <c r="D126">
        <v>31.677126000000001</v>
      </c>
      <c r="E126">
        <v>5.144609</v>
      </c>
      <c r="F126">
        <v>0.44522374999999997</v>
      </c>
      <c r="G126">
        <v>11.648818</v>
      </c>
      <c r="H126">
        <v>0.40157247000000001</v>
      </c>
      <c r="I126">
        <v>21.018044</v>
      </c>
      <c r="J126">
        <v>0</v>
      </c>
      <c r="X126">
        <v>0</v>
      </c>
      <c r="Y126">
        <v>113</v>
      </c>
      <c r="Z126">
        <v>76</v>
      </c>
      <c r="AA126">
        <v>0</v>
      </c>
      <c r="AB126">
        <v>0</v>
      </c>
      <c r="AC126">
        <v>33.299999999999997</v>
      </c>
      <c r="AD126">
        <v>0.27800000000000002</v>
      </c>
      <c r="AE126">
        <v>23</v>
      </c>
      <c r="AF126">
        <v>1</v>
      </c>
      <c r="AI126">
        <v>124</v>
      </c>
      <c r="AJ126">
        <v>3.6952145000000001</v>
      </c>
      <c r="AK126">
        <v>95.667569999999998</v>
      </c>
      <c r="AL126">
        <v>81.787540000000007</v>
      </c>
      <c r="AM126">
        <v>-2.2330367999999998</v>
      </c>
      <c r="AN126">
        <v>-2.2371861999999999E-2</v>
      </c>
      <c r="AO126">
        <v>28.987431999999998</v>
      </c>
      <c r="AP126">
        <v>0.92243070000000005</v>
      </c>
      <c r="AQ126">
        <v>41.086730000000003</v>
      </c>
      <c r="AR126">
        <v>1</v>
      </c>
      <c r="AU126">
        <v>124</v>
      </c>
      <c r="AV126">
        <v>1.7928914</v>
      </c>
      <c r="AW126">
        <v>74.921350000000004</v>
      </c>
      <c r="AX126">
        <v>37.431730000000002</v>
      </c>
      <c r="AY126">
        <v>0.20978417999999999</v>
      </c>
      <c r="AZ126">
        <v>-0.55071689999999995</v>
      </c>
      <c r="BA126">
        <v>17.926130000000001</v>
      </c>
      <c r="BB126">
        <v>0.22455301999999999</v>
      </c>
      <c r="BC126">
        <v>21.000720000000001</v>
      </c>
      <c r="BD126">
        <v>1</v>
      </c>
      <c r="BG126">
        <v>124</v>
      </c>
      <c r="BH126">
        <v>8.3516980000000007</v>
      </c>
      <c r="BI126">
        <v>173.98975999999999</v>
      </c>
      <c r="BJ126">
        <v>98.419470000000004</v>
      </c>
      <c r="BK126">
        <v>30.855864</v>
      </c>
      <c r="BL126">
        <v>181.25882999999999</v>
      </c>
      <c r="BM126">
        <v>36.220379999999999</v>
      </c>
      <c r="BN126">
        <v>4.3985734000000001</v>
      </c>
      <c r="BO126">
        <v>55.519359999999999</v>
      </c>
      <c r="BP126">
        <v>1</v>
      </c>
    </row>
    <row r="127" spans="1:68" x14ac:dyDescent="0.35">
      <c r="A127">
        <v>125</v>
      </c>
      <c r="B127">
        <v>-1.9754472999999999</v>
      </c>
      <c r="C127">
        <v>88.169889999999995</v>
      </c>
      <c r="D127">
        <v>67.529709999999994</v>
      </c>
      <c r="E127">
        <v>25.476109999999998</v>
      </c>
      <c r="F127">
        <v>111.90259</v>
      </c>
      <c r="G127">
        <v>39.395794000000002</v>
      </c>
      <c r="H127">
        <v>1.9834799000000001</v>
      </c>
      <c r="I127">
        <v>16.508417000000001</v>
      </c>
      <c r="J127">
        <v>0</v>
      </c>
      <c r="X127">
        <v>1</v>
      </c>
      <c r="Y127">
        <v>88</v>
      </c>
      <c r="Z127">
        <v>30</v>
      </c>
      <c r="AA127">
        <v>42</v>
      </c>
      <c r="AB127">
        <v>99</v>
      </c>
      <c r="AC127">
        <v>55</v>
      </c>
      <c r="AD127">
        <v>0.496</v>
      </c>
      <c r="AE127">
        <v>26</v>
      </c>
      <c r="AF127">
        <v>1</v>
      </c>
      <c r="AI127">
        <v>125</v>
      </c>
      <c r="AJ127">
        <v>2.0679501999999998</v>
      </c>
      <c r="AK127">
        <v>79.426150000000007</v>
      </c>
      <c r="AL127">
        <v>43.404395999999998</v>
      </c>
      <c r="AM127">
        <v>26.780702999999999</v>
      </c>
      <c r="AN127">
        <v>1.8550853</v>
      </c>
      <c r="AO127">
        <v>19.852464999999999</v>
      </c>
      <c r="AP127">
        <v>1.5222298000000001</v>
      </c>
      <c r="AQ127">
        <v>29.455981999999999</v>
      </c>
      <c r="AR127">
        <v>0</v>
      </c>
      <c r="AU127">
        <v>125</v>
      </c>
      <c r="AV127">
        <v>-9.7233265999999999E-2</v>
      </c>
      <c r="AW127">
        <v>68.273476000000002</v>
      </c>
      <c r="AX127">
        <v>42.055526999999998</v>
      </c>
      <c r="AY127">
        <v>-0.79764915000000003</v>
      </c>
      <c r="AZ127">
        <v>0.16577744</v>
      </c>
      <c r="BA127">
        <v>25.061277</v>
      </c>
      <c r="BB127">
        <v>-0.75705020000000001</v>
      </c>
      <c r="BC127">
        <v>12.365665999999999</v>
      </c>
      <c r="BD127">
        <v>0</v>
      </c>
      <c r="BG127">
        <v>125</v>
      </c>
      <c r="BH127">
        <v>1.7381059999999999</v>
      </c>
      <c r="BI127">
        <v>67.984729999999999</v>
      </c>
      <c r="BJ127">
        <v>25.489384000000001</v>
      </c>
      <c r="BK127">
        <v>10.448997500000001</v>
      </c>
      <c r="BL127">
        <v>169.18982</v>
      </c>
      <c r="BM127">
        <v>12.810457</v>
      </c>
      <c r="BN127">
        <v>1.3182370000000001</v>
      </c>
      <c r="BO127">
        <v>5.6955150000000003</v>
      </c>
      <c r="BP127">
        <v>0</v>
      </c>
    </row>
    <row r="128" spans="1:68" x14ac:dyDescent="0.35">
      <c r="A128">
        <v>126</v>
      </c>
      <c r="B128">
        <v>2.0878828</v>
      </c>
      <c r="C128">
        <v>74.015739999999994</v>
      </c>
      <c r="D128">
        <v>54.981597999999998</v>
      </c>
      <c r="E128">
        <v>1.7828735</v>
      </c>
      <c r="F128">
        <v>0.57507399999999997</v>
      </c>
      <c r="G128">
        <v>18.271657999999999</v>
      </c>
      <c r="H128">
        <v>0.66135330000000003</v>
      </c>
      <c r="I128">
        <v>25.298234999999998</v>
      </c>
      <c r="J128">
        <v>0</v>
      </c>
      <c r="X128">
        <v>3</v>
      </c>
      <c r="Y128">
        <v>120</v>
      </c>
      <c r="Z128">
        <v>70</v>
      </c>
      <c r="AA128">
        <v>30</v>
      </c>
      <c r="AB128">
        <v>135</v>
      </c>
      <c r="AC128">
        <v>42.9</v>
      </c>
      <c r="AD128">
        <v>0.45200000000000001</v>
      </c>
      <c r="AE128">
        <v>30</v>
      </c>
      <c r="AF128">
        <v>0</v>
      </c>
      <c r="AI128">
        <v>126</v>
      </c>
      <c r="AJ128">
        <v>-2.5378229999999999</v>
      </c>
      <c r="AK128">
        <v>70.957899999999995</v>
      </c>
      <c r="AL128">
        <v>23.548862</v>
      </c>
      <c r="AM128">
        <v>6.5311009999999996</v>
      </c>
      <c r="AN128">
        <v>3.8731608</v>
      </c>
      <c r="AO128">
        <v>14.043222999999999</v>
      </c>
      <c r="AP128">
        <v>2.7242427</v>
      </c>
      <c r="AQ128">
        <v>9.1878550000000008</v>
      </c>
      <c r="AR128">
        <v>1</v>
      </c>
      <c r="AU128">
        <v>126</v>
      </c>
      <c r="AV128">
        <v>3.3258784000000001</v>
      </c>
      <c r="AW128">
        <v>201.69159999999999</v>
      </c>
      <c r="AX128">
        <v>102.08884999999999</v>
      </c>
      <c r="AY128">
        <v>50.007275</v>
      </c>
      <c r="AZ128">
        <v>-1.2348855999999999</v>
      </c>
      <c r="BA128">
        <v>55.757100000000001</v>
      </c>
      <c r="BB128">
        <v>0.55266285000000004</v>
      </c>
      <c r="BC128">
        <v>36.979725000000002</v>
      </c>
      <c r="BD128">
        <v>1</v>
      </c>
      <c r="BG128">
        <v>126</v>
      </c>
      <c r="BH128">
        <v>1.0853434</v>
      </c>
      <c r="BI128">
        <v>75.760543999999996</v>
      </c>
      <c r="BJ128">
        <v>74.608825999999993</v>
      </c>
      <c r="BK128">
        <v>35.912170000000003</v>
      </c>
      <c r="BL128">
        <v>66.627080000000007</v>
      </c>
      <c r="BM128">
        <v>42.242959999999997</v>
      </c>
      <c r="BN128">
        <v>2.3918273000000001</v>
      </c>
      <c r="BO128">
        <v>18.278141000000002</v>
      </c>
      <c r="BP128">
        <v>0</v>
      </c>
    </row>
    <row r="129" spans="1:68" x14ac:dyDescent="0.35">
      <c r="A129">
        <v>127</v>
      </c>
      <c r="B129">
        <v>1.1006199000000001</v>
      </c>
      <c r="C129">
        <v>79.886030000000005</v>
      </c>
      <c r="D129">
        <v>36.363667</v>
      </c>
      <c r="E129">
        <v>0.36708154999999998</v>
      </c>
      <c r="F129">
        <v>0.38698297999999998</v>
      </c>
      <c r="G129">
        <v>14.275641999999999</v>
      </c>
      <c r="H129">
        <v>-5.9693049999999998E-2</v>
      </c>
      <c r="I129">
        <v>12.214318</v>
      </c>
      <c r="J129">
        <v>1</v>
      </c>
      <c r="X129">
        <v>1</v>
      </c>
      <c r="Y129">
        <v>118</v>
      </c>
      <c r="Z129">
        <v>58</v>
      </c>
      <c r="AA129">
        <v>36</v>
      </c>
      <c r="AB129">
        <v>94</v>
      </c>
      <c r="AC129">
        <v>33.299999999999997</v>
      </c>
      <c r="AD129">
        <v>0.26100000000000001</v>
      </c>
      <c r="AE129">
        <v>23</v>
      </c>
      <c r="AF129">
        <v>0</v>
      </c>
      <c r="AI129">
        <v>127</v>
      </c>
      <c r="AJ129">
        <v>-0.49346760000000001</v>
      </c>
      <c r="AK129">
        <v>90.56756</v>
      </c>
      <c r="AL129">
        <v>69.646969999999996</v>
      </c>
      <c r="AM129">
        <v>25.869585000000001</v>
      </c>
      <c r="AN129">
        <v>0.38371998000000002</v>
      </c>
      <c r="AO129">
        <v>28.362282</v>
      </c>
      <c r="AP129">
        <v>0.54041039999999996</v>
      </c>
      <c r="AQ129">
        <v>21.333037999999998</v>
      </c>
      <c r="AR129">
        <v>0</v>
      </c>
      <c r="AU129">
        <v>127</v>
      </c>
      <c r="AV129">
        <v>5.0449149999999996</v>
      </c>
      <c r="AW129">
        <v>102.27209999999999</v>
      </c>
      <c r="AX129">
        <v>87.142480000000006</v>
      </c>
      <c r="AY129">
        <v>1.0233144000000001</v>
      </c>
      <c r="AZ129">
        <v>-1.0535443</v>
      </c>
      <c r="BA129">
        <v>33.441935999999998</v>
      </c>
      <c r="BB129">
        <v>0.33109534000000002</v>
      </c>
      <c r="BC129">
        <v>57.681797000000003</v>
      </c>
      <c r="BD129">
        <v>1</v>
      </c>
      <c r="BG129">
        <v>127</v>
      </c>
      <c r="BH129">
        <v>4.9002629999999998</v>
      </c>
      <c r="BI129">
        <v>94.201719999999995</v>
      </c>
      <c r="BJ129">
        <v>77.465620000000001</v>
      </c>
      <c r="BK129">
        <v>17.356363000000002</v>
      </c>
      <c r="BL129">
        <v>35.883408000000003</v>
      </c>
      <c r="BM129">
        <v>21.806528</v>
      </c>
      <c r="BN129">
        <v>1.5551381</v>
      </c>
      <c r="BO129">
        <v>39.133220000000001</v>
      </c>
      <c r="BP129">
        <v>1</v>
      </c>
    </row>
    <row r="130" spans="1:68" x14ac:dyDescent="0.35">
      <c r="A130">
        <v>128</v>
      </c>
      <c r="B130">
        <v>1.8682804</v>
      </c>
      <c r="C130">
        <v>55.249493000000001</v>
      </c>
      <c r="D130">
        <v>43.970795000000003</v>
      </c>
      <c r="E130">
        <v>4.1088696000000002</v>
      </c>
      <c r="F130">
        <v>0.42101905000000001</v>
      </c>
      <c r="G130">
        <v>21.208275</v>
      </c>
      <c r="H130">
        <v>0.57907014999999995</v>
      </c>
      <c r="I130">
        <v>11.707148999999999</v>
      </c>
      <c r="J130">
        <v>0</v>
      </c>
      <c r="X130">
        <v>1</v>
      </c>
      <c r="Y130">
        <v>117</v>
      </c>
      <c r="Z130">
        <v>88</v>
      </c>
      <c r="AA130">
        <v>24</v>
      </c>
      <c r="AB130">
        <v>145</v>
      </c>
      <c r="AC130">
        <v>34.5</v>
      </c>
      <c r="AD130">
        <v>0.40300000000000002</v>
      </c>
      <c r="AE130">
        <v>40</v>
      </c>
      <c r="AF130">
        <v>1</v>
      </c>
      <c r="AI130">
        <v>128</v>
      </c>
      <c r="AJ130">
        <v>2.7430737000000001</v>
      </c>
      <c r="AK130">
        <v>55.344802999999999</v>
      </c>
      <c r="AL130">
        <v>24.702777999999999</v>
      </c>
      <c r="AM130">
        <v>4.1000595000000004</v>
      </c>
      <c r="AN130">
        <v>0.87414526999999997</v>
      </c>
      <c r="AO130">
        <v>10.625607</v>
      </c>
      <c r="AP130">
        <v>0.93724394</v>
      </c>
      <c r="AQ130">
        <v>20.464323</v>
      </c>
      <c r="AR130">
        <v>0</v>
      </c>
      <c r="AU130">
        <v>128</v>
      </c>
      <c r="AV130">
        <v>0.62150320000000003</v>
      </c>
      <c r="AW130">
        <v>48.286858000000002</v>
      </c>
      <c r="AX130">
        <v>34.441284000000003</v>
      </c>
      <c r="AY130">
        <v>15.585312</v>
      </c>
      <c r="AZ130">
        <v>5.2222339999999999E-2</v>
      </c>
      <c r="BA130">
        <v>22.351773999999999</v>
      </c>
      <c r="BB130">
        <v>-0.668381</v>
      </c>
      <c r="BC130">
        <v>14.228694000000001</v>
      </c>
      <c r="BD130">
        <v>0</v>
      </c>
      <c r="BG130">
        <v>128</v>
      </c>
      <c r="BH130">
        <v>0.52694859999999999</v>
      </c>
      <c r="BI130">
        <v>40.797302000000002</v>
      </c>
      <c r="BJ130">
        <v>15.056644</v>
      </c>
      <c r="BK130">
        <v>5.6698947000000004</v>
      </c>
      <c r="BL130">
        <v>81.788749999999993</v>
      </c>
      <c r="BM130">
        <v>7.3891745000000002</v>
      </c>
      <c r="BN130">
        <v>0.72031029999999996</v>
      </c>
      <c r="BO130">
        <v>3.0457339999999999</v>
      </c>
      <c r="BP130">
        <v>0</v>
      </c>
    </row>
    <row r="131" spans="1:68" x14ac:dyDescent="0.35">
      <c r="A131">
        <v>129</v>
      </c>
      <c r="B131">
        <v>0.78592556999999996</v>
      </c>
      <c r="C131">
        <v>125.20504</v>
      </c>
      <c r="D131">
        <v>50.256340000000002</v>
      </c>
      <c r="E131">
        <v>32.036284999999999</v>
      </c>
      <c r="F131">
        <v>239.98088000000001</v>
      </c>
      <c r="G131">
        <v>28.261990000000001</v>
      </c>
      <c r="H131">
        <v>1.8797705</v>
      </c>
      <c r="I131">
        <v>27.629923000000002</v>
      </c>
      <c r="J131">
        <v>0</v>
      </c>
      <c r="X131">
        <v>0</v>
      </c>
      <c r="Y131">
        <v>105</v>
      </c>
      <c r="Z131">
        <v>84</v>
      </c>
      <c r="AA131">
        <v>0</v>
      </c>
      <c r="AB131">
        <v>0</v>
      </c>
      <c r="AC131">
        <v>27.9</v>
      </c>
      <c r="AD131">
        <v>0.74099999999999999</v>
      </c>
      <c r="AE131">
        <v>62</v>
      </c>
      <c r="AF131">
        <v>1</v>
      </c>
      <c r="AI131">
        <v>129</v>
      </c>
      <c r="AJ131">
        <v>3.0021073999999999</v>
      </c>
      <c r="AK131">
        <v>120.67007</v>
      </c>
      <c r="AL131">
        <v>65.940910000000002</v>
      </c>
      <c r="AM131">
        <v>41.635039999999996</v>
      </c>
      <c r="AN131">
        <v>3.1817544</v>
      </c>
      <c r="AO131">
        <v>30.177917000000001</v>
      </c>
      <c r="AP131">
        <v>2.3911216</v>
      </c>
      <c r="AQ131">
        <v>46.082299999999996</v>
      </c>
      <c r="AR131">
        <v>0</v>
      </c>
      <c r="AU131">
        <v>129</v>
      </c>
      <c r="AV131">
        <v>-1.1911465000000001</v>
      </c>
      <c r="AW131">
        <v>65.54271</v>
      </c>
      <c r="AX131">
        <v>41.758235999999997</v>
      </c>
      <c r="AY131">
        <v>0.10267097</v>
      </c>
      <c r="AZ131">
        <v>0.1959419</v>
      </c>
      <c r="BA131">
        <v>25.936478000000001</v>
      </c>
      <c r="BB131">
        <v>-0.98036109999999999</v>
      </c>
      <c r="BC131">
        <v>11.916656</v>
      </c>
      <c r="BD131">
        <v>0</v>
      </c>
      <c r="BG131">
        <v>129</v>
      </c>
      <c r="BH131">
        <v>1.0126412</v>
      </c>
      <c r="BI131">
        <v>124.344696</v>
      </c>
      <c r="BJ131">
        <v>56.166159999999998</v>
      </c>
      <c r="BK131">
        <v>30.248419999999999</v>
      </c>
      <c r="BL131">
        <v>159.31317000000001</v>
      </c>
      <c r="BM131">
        <v>31.363748999999999</v>
      </c>
      <c r="BN131">
        <v>2.6215693999999998</v>
      </c>
      <c r="BO131">
        <v>16.238796000000001</v>
      </c>
      <c r="BP131">
        <v>1</v>
      </c>
    </row>
    <row r="132" spans="1:68" x14ac:dyDescent="0.35">
      <c r="A132">
        <v>130</v>
      </c>
      <c r="B132">
        <v>-0.88809369999999999</v>
      </c>
      <c r="C132">
        <v>110.02983</v>
      </c>
      <c r="D132">
        <v>64.432075999999995</v>
      </c>
      <c r="E132">
        <v>24.466170999999999</v>
      </c>
      <c r="F132">
        <v>0.74175179999999996</v>
      </c>
      <c r="G132">
        <v>21.767862000000001</v>
      </c>
      <c r="H132">
        <v>0.74903439999999999</v>
      </c>
      <c r="I132">
        <v>25.439254999999999</v>
      </c>
      <c r="J132">
        <v>0</v>
      </c>
      <c r="X132">
        <v>4</v>
      </c>
      <c r="Y132">
        <v>173</v>
      </c>
      <c r="Z132">
        <v>70</v>
      </c>
      <c r="AA132">
        <v>14</v>
      </c>
      <c r="AB132">
        <v>168</v>
      </c>
      <c r="AC132">
        <v>29.7</v>
      </c>
      <c r="AD132">
        <v>0.36099999999999999</v>
      </c>
      <c r="AE132">
        <v>33</v>
      </c>
      <c r="AF132">
        <v>1</v>
      </c>
      <c r="AI132">
        <v>130</v>
      </c>
      <c r="AJ132">
        <v>-1.0350170000000001</v>
      </c>
      <c r="AK132">
        <v>34.967545000000001</v>
      </c>
      <c r="AL132">
        <v>21.639277</v>
      </c>
      <c r="AM132">
        <v>6.8890624000000003</v>
      </c>
      <c r="AN132">
        <v>9.7708689999999994</v>
      </c>
      <c r="AO132">
        <v>9.2180459999999993</v>
      </c>
      <c r="AP132">
        <v>1.2043929</v>
      </c>
      <c r="AQ132">
        <v>5.6361356000000002</v>
      </c>
      <c r="AR132">
        <v>0</v>
      </c>
      <c r="AU132">
        <v>130</v>
      </c>
      <c r="AV132">
        <v>1.5872245</v>
      </c>
      <c r="AW132">
        <v>104.94582</v>
      </c>
      <c r="AX132">
        <v>44.930340000000001</v>
      </c>
      <c r="AY132">
        <v>0.37899866999999998</v>
      </c>
      <c r="AZ132">
        <v>-0.3317678</v>
      </c>
      <c r="BA132">
        <v>20.139198</v>
      </c>
      <c r="BB132">
        <v>-0.16095787</v>
      </c>
      <c r="BC132">
        <v>46.03528</v>
      </c>
      <c r="BD132">
        <v>0</v>
      </c>
      <c r="BG132">
        <v>130</v>
      </c>
      <c r="BH132">
        <v>5.4197920000000002</v>
      </c>
      <c r="BI132">
        <v>132.36469</v>
      </c>
      <c r="BJ132">
        <v>109.99110400000001</v>
      </c>
      <c r="BK132">
        <v>37.206412999999998</v>
      </c>
      <c r="BL132">
        <v>30.444427000000001</v>
      </c>
      <c r="BM132">
        <v>41.254593</v>
      </c>
      <c r="BN132">
        <v>2.8833654000000002</v>
      </c>
      <c r="BO132">
        <v>38.711506</v>
      </c>
      <c r="BP132">
        <v>0</v>
      </c>
    </row>
    <row r="133" spans="1:68" x14ac:dyDescent="0.35">
      <c r="A133">
        <v>131</v>
      </c>
      <c r="B133">
        <v>3.1448079999999998</v>
      </c>
      <c r="C133">
        <v>56.391953000000001</v>
      </c>
      <c r="D133">
        <v>47.556316000000002</v>
      </c>
      <c r="E133">
        <v>13.228583</v>
      </c>
      <c r="F133">
        <v>36.855719999999998</v>
      </c>
      <c r="G133">
        <v>15.260007999999999</v>
      </c>
      <c r="H133">
        <v>0.17962900000000001</v>
      </c>
      <c r="I133">
        <v>22.139809</v>
      </c>
      <c r="J133">
        <v>1</v>
      </c>
      <c r="X133">
        <v>9</v>
      </c>
      <c r="Y133">
        <v>122</v>
      </c>
      <c r="Z133">
        <v>56</v>
      </c>
      <c r="AA133">
        <v>0</v>
      </c>
      <c r="AB133">
        <v>0</v>
      </c>
      <c r="AC133">
        <v>33.299999999999997</v>
      </c>
      <c r="AD133">
        <v>1.1140000000000001</v>
      </c>
      <c r="AE133">
        <v>33</v>
      </c>
      <c r="AF133">
        <v>1</v>
      </c>
      <c r="AI133">
        <v>131</v>
      </c>
      <c r="AJ133">
        <v>1.7934493</v>
      </c>
      <c r="AK133">
        <v>58.057715999999999</v>
      </c>
      <c r="AL133">
        <v>52.463729999999998</v>
      </c>
      <c r="AM133">
        <v>-0.86581719999999995</v>
      </c>
      <c r="AN133">
        <v>-0.74373049999999996</v>
      </c>
      <c r="AO133">
        <v>19.901845999999999</v>
      </c>
      <c r="AP133">
        <v>0.31532934000000001</v>
      </c>
      <c r="AQ133">
        <v>17.769714</v>
      </c>
      <c r="AR133">
        <v>0</v>
      </c>
      <c r="AU133">
        <v>131</v>
      </c>
      <c r="AV133">
        <v>0.46283861999999998</v>
      </c>
      <c r="AW133">
        <v>82.192986000000005</v>
      </c>
      <c r="AX133">
        <v>42.956325999999997</v>
      </c>
      <c r="AY133">
        <v>19.724909</v>
      </c>
      <c r="AZ133">
        <v>-0.16284752999999999</v>
      </c>
      <c r="BA133">
        <v>27.142662000000001</v>
      </c>
      <c r="BB133">
        <v>-0.36470609999999998</v>
      </c>
      <c r="BC133">
        <v>15.883333</v>
      </c>
      <c r="BD133">
        <v>0</v>
      </c>
      <c r="BG133">
        <v>131</v>
      </c>
      <c r="BH133">
        <v>3.3467877000000001</v>
      </c>
      <c r="BI133">
        <v>61.280850000000001</v>
      </c>
      <c r="BJ133">
        <v>30.164942</v>
      </c>
      <c r="BK133">
        <v>13.740224</v>
      </c>
      <c r="BL133">
        <v>226.97283999999999</v>
      </c>
      <c r="BM133">
        <v>15.984508999999999</v>
      </c>
      <c r="BN133">
        <v>2.5513577000000001</v>
      </c>
      <c r="BO133">
        <v>10.087593</v>
      </c>
      <c r="BP133">
        <v>0</v>
      </c>
    </row>
    <row r="134" spans="1:68" x14ac:dyDescent="0.35">
      <c r="A134">
        <v>132</v>
      </c>
      <c r="B134">
        <v>3.3099865999999998</v>
      </c>
      <c r="C134">
        <v>171.67365000000001</v>
      </c>
      <c r="D134">
        <v>116.77495999999999</v>
      </c>
      <c r="E134">
        <v>73.271125999999995</v>
      </c>
      <c r="F134">
        <v>142.76926</v>
      </c>
      <c r="G134">
        <v>60.169384000000001</v>
      </c>
      <c r="H134">
        <v>1.4269514999999999</v>
      </c>
      <c r="I134">
        <v>51.687733000000001</v>
      </c>
      <c r="J134">
        <v>1</v>
      </c>
      <c r="X134">
        <v>3</v>
      </c>
      <c r="Y134">
        <v>170</v>
      </c>
      <c r="Z134">
        <v>64</v>
      </c>
      <c r="AA134">
        <v>37</v>
      </c>
      <c r="AB134">
        <v>225</v>
      </c>
      <c r="AC134">
        <v>34.5</v>
      </c>
      <c r="AD134">
        <v>0.35599999999999998</v>
      </c>
      <c r="AE134">
        <v>30</v>
      </c>
      <c r="AF134">
        <v>1</v>
      </c>
      <c r="AI134">
        <v>132</v>
      </c>
      <c r="AJ134">
        <v>-3.3481907999999998</v>
      </c>
      <c r="AK134">
        <v>78.194725000000005</v>
      </c>
      <c r="AL134">
        <v>59.192160000000001</v>
      </c>
      <c r="AM134">
        <v>24.324435999999999</v>
      </c>
      <c r="AN134">
        <v>14.150292</v>
      </c>
      <c r="AO134">
        <v>27.321694999999998</v>
      </c>
      <c r="AP134">
        <v>2.0735586000000001</v>
      </c>
      <c r="AQ134">
        <v>13.298902</v>
      </c>
      <c r="AR134">
        <v>0</v>
      </c>
      <c r="AU134">
        <v>132</v>
      </c>
      <c r="AV134">
        <v>0.83344119999999999</v>
      </c>
      <c r="AW134">
        <v>118.12699000000001</v>
      </c>
      <c r="AX134">
        <v>77.719634999999997</v>
      </c>
      <c r="AY134">
        <v>-1.0187774999999999</v>
      </c>
      <c r="AZ134">
        <v>-0.22766834</v>
      </c>
      <c r="BA134">
        <v>43.632510000000003</v>
      </c>
      <c r="BB134">
        <v>-0.74467609999999995</v>
      </c>
      <c r="BC134">
        <v>24.340328</v>
      </c>
      <c r="BD134">
        <v>0</v>
      </c>
      <c r="BG134">
        <v>132</v>
      </c>
      <c r="BH134">
        <v>2.9228909999999999</v>
      </c>
      <c r="BI134">
        <v>95.986855000000006</v>
      </c>
      <c r="BJ134">
        <v>50.647472</v>
      </c>
      <c r="BK134">
        <v>25.274871999999998</v>
      </c>
      <c r="BL134">
        <v>-1.9508506000000001</v>
      </c>
      <c r="BM134">
        <v>24.914583</v>
      </c>
      <c r="BN134">
        <v>1.4310844</v>
      </c>
      <c r="BO134">
        <v>14.789744000000001</v>
      </c>
      <c r="BP134">
        <v>0</v>
      </c>
    </row>
    <row r="135" spans="1:68" x14ac:dyDescent="0.35">
      <c r="A135">
        <v>133</v>
      </c>
      <c r="B135">
        <v>4.7445099999999997E-2</v>
      </c>
      <c r="C135">
        <v>65.396805000000001</v>
      </c>
      <c r="D135">
        <v>51.555399999999999</v>
      </c>
      <c r="E135">
        <v>11.141928</v>
      </c>
      <c r="F135">
        <v>50.634726999999998</v>
      </c>
      <c r="G135">
        <v>20.813437</v>
      </c>
      <c r="H135">
        <v>1.3166083</v>
      </c>
      <c r="I135">
        <v>16.317734000000002</v>
      </c>
      <c r="J135">
        <v>0</v>
      </c>
      <c r="X135">
        <v>8</v>
      </c>
      <c r="Y135">
        <v>84</v>
      </c>
      <c r="Z135">
        <v>74</v>
      </c>
      <c r="AA135">
        <v>31</v>
      </c>
      <c r="AB135">
        <v>0</v>
      </c>
      <c r="AC135">
        <v>38.299999999999997</v>
      </c>
      <c r="AD135">
        <v>0.45700000000000002</v>
      </c>
      <c r="AE135">
        <v>39</v>
      </c>
      <c r="AF135">
        <v>0</v>
      </c>
      <c r="AI135">
        <v>133</v>
      </c>
      <c r="AJ135">
        <v>0.14629470999999999</v>
      </c>
      <c r="AK135">
        <v>47.590072999999997</v>
      </c>
      <c r="AL135">
        <v>7.6733326999999996</v>
      </c>
      <c r="AM135">
        <v>1.9728336</v>
      </c>
      <c r="AN135">
        <v>0.64397274999999998</v>
      </c>
      <c r="AO135">
        <v>5.6341004000000003</v>
      </c>
      <c r="AP135">
        <v>0.67465580000000003</v>
      </c>
      <c r="AQ135">
        <v>17.520396999999999</v>
      </c>
      <c r="AR135">
        <v>0</v>
      </c>
      <c r="AU135">
        <v>133</v>
      </c>
      <c r="AV135">
        <v>3.9610732</v>
      </c>
      <c r="AW135">
        <v>74.866264000000001</v>
      </c>
      <c r="AX135">
        <v>65.785740000000004</v>
      </c>
      <c r="AY135">
        <v>27.258845999999998</v>
      </c>
      <c r="AZ135">
        <v>-0.68797724999999998</v>
      </c>
      <c r="BA135">
        <v>28.875640000000001</v>
      </c>
      <c r="BB135">
        <v>0.12879562</v>
      </c>
      <c r="BC135">
        <v>37.246352999999999</v>
      </c>
      <c r="BD135">
        <v>1</v>
      </c>
      <c r="BG135">
        <v>133</v>
      </c>
      <c r="BH135">
        <v>3.0952902</v>
      </c>
      <c r="BI135">
        <v>58.855376999999997</v>
      </c>
      <c r="BJ135">
        <v>28.640709999999999</v>
      </c>
      <c r="BK135">
        <v>0.93469595999999999</v>
      </c>
      <c r="BL135">
        <v>0.60362530000000003</v>
      </c>
      <c r="BM135">
        <v>12.19791</v>
      </c>
      <c r="BN135">
        <v>0.91505460000000005</v>
      </c>
      <c r="BO135">
        <v>28.427288000000001</v>
      </c>
      <c r="BP135">
        <v>1</v>
      </c>
    </row>
    <row r="136" spans="1:68" x14ac:dyDescent="0.35">
      <c r="A136">
        <v>134</v>
      </c>
      <c r="B136">
        <v>0.81711780000000001</v>
      </c>
      <c r="C136">
        <v>107.31537</v>
      </c>
      <c r="D136">
        <v>37.746560000000002</v>
      </c>
      <c r="E136">
        <v>23.294754000000001</v>
      </c>
      <c r="F136">
        <v>88.952866</v>
      </c>
      <c r="G136">
        <v>24.252980000000001</v>
      </c>
      <c r="H136">
        <v>0.92150849999999995</v>
      </c>
      <c r="I136">
        <v>23.828154000000001</v>
      </c>
      <c r="J136">
        <v>1</v>
      </c>
      <c r="X136">
        <v>2</v>
      </c>
      <c r="Y136">
        <v>96</v>
      </c>
      <c r="Z136">
        <v>68</v>
      </c>
      <c r="AA136">
        <v>13</v>
      </c>
      <c r="AB136">
        <v>49</v>
      </c>
      <c r="AC136">
        <v>21.1</v>
      </c>
      <c r="AD136">
        <v>0.64700000000000002</v>
      </c>
      <c r="AE136">
        <v>26</v>
      </c>
      <c r="AF136">
        <v>0</v>
      </c>
      <c r="AI136">
        <v>134</v>
      </c>
      <c r="AJ136">
        <v>4.6285596</v>
      </c>
      <c r="AK136">
        <v>113.58758</v>
      </c>
      <c r="AL136">
        <v>92.297340000000005</v>
      </c>
      <c r="AM136">
        <v>10.034280000000001</v>
      </c>
      <c r="AN136">
        <v>-0.48326765999999999</v>
      </c>
      <c r="AO136">
        <v>34.168823000000003</v>
      </c>
      <c r="AP136">
        <v>0.81538160000000004</v>
      </c>
      <c r="AQ136">
        <v>45.748592000000002</v>
      </c>
      <c r="AR136">
        <v>0</v>
      </c>
      <c r="AU136">
        <v>134</v>
      </c>
      <c r="AV136">
        <v>4.2505879999999996</v>
      </c>
      <c r="AW136">
        <v>130.66641000000001</v>
      </c>
      <c r="AX136">
        <v>70.840239999999994</v>
      </c>
      <c r="AY136">
        <v>0.20167816</v>
      </c>
      <c r="AZ136">
        <v>-1.2253046999999999</v>
      </c>
      <c r="BA136">
        <v>33.905642999999998</v>
      </c>
      <c r="BB136">
        <v>0.53096390000000004</v>
      </c>
      <c r="BC136">
        <v>34.517856999999999</v>
      </c>
      <c r="BD136">
        <v>1</v>
      </c>
      <c r="BG136">
        <v>134</v>
      </c>
      <c r="BH136">
        <v>5.6947637000000002</v>
      </c>
      <c r="BI136">
        <v>110.88719</v>
      </c>
      <c r="BJ136">
        <v>56.404559999999996</v>
      </c>
      <c r="BK136">
        <v>16.79983</v>
      </c>
      <c r="BL136">
        <v>147.73051000000001</v>
      </c>
      <c r="BM136">
        <v>21.913954</v>
      </c>
      <c r="BN136">
        <v>2.7792728000000002</v>
      </c>
      <c r="BO136">
        <v>37.828453000000003</v>
      </c>
      <c r="BP136">
        <v>1</v>
      </c>
    </row>
    <row r="137" spans="1:68" x14ac:dyDescent="0.35">
      <c r="A137">
        <v>135</v>
      </c>
      <c r="B137">
        <v>-3.1499267</v>
      </c>
      <c r="C137">
        <v>230.60226</v>
      </c>
      <c r="D137">
        <v>139.26888</v>
      </c>
      <c r="E137">
        <v>83.418220000000005</v>
      </c>
      <c r="F137">
        <v>231.57819000000001</v>
      </c>
      <c r="G137">
        <v>71.208884999999995</v>
      </c>
      <c r="H137">
        <v>2.7992504</v>
      </c>
      <c r="I137">
        <v>58.040382000000001</v>
      </c>
      <c r="J137">
        <v>1</v>
      </c>
      <c r="X137">
        <v>2</v>
      </c>
      <c r="Y137">
        <v>125</v>
      </c>
      <c r="Z137">
        <v>60</v>
      </c>
      <c r="AA137">
        <v>20</v>
      </c>
      <c r="AB137">
        <v>140</v>
      </c>
      <c r="AC137">
        <v>33.799999999999997</v>
      </c>
      <c r="AD137">
        <v>8.7999999999999995E-2</v>
      </c>
      <c r="AE137">
        <v>31</v>
      </c>
      <c r="AF137">
        <v>0</v>
      </c>
      <c r="AI137">
        <v>135</v>
      </c>
      <c r="AJ137">
        <v>1.7738046999999999</v>
      </c>
      <c r="AK137">
        <v>70.019530000000003</v>
      </c>
      <c r="AL137">
        <v>51.70008</v>
      </c>
      <c r="AM137">
        <v>-3.6506124000000001E-2</v>
      </c>
      <c r="AN137">
        <v>-0.15353510000000001</v>
      </c>
      <c r="AO137">
        <v>19.827503</v>
      </c>
      <c r="AP137">
        <v>0.52168225999999995</v>
      </c>
      <c r="AQ137">
        <v>14.487174</v>
      </c>
      <c r="AR137">
        <v>0</v>
      </c>
      <c r="AU137">
        <v>135</v>
      </c>
      <c r="AV137">
        <v>0.68894460000000002</v>
      </c>
      <c r="AW137">
        <v>80.037220000000005</v>
      </c>
      <c r="AX137">
        <v>24.982761</v>
      </c>
      <c r="AY137">
        <v>-2.2239296</v>
      </c>
      <c r="AZ137">
        <v>4.0955734000000001E-2</v>
      </c>
      <c r="BA137">
        <v>26.054387999999999</v>
      </c>
      <c r="BB137">
        <v>-0.38673317000000001</v>
      </c>
      <c r="BC137">
        <v>14.218278</v>
      </c>
      <c r="BD137">
        <v>0</v>
      </c>
      <c r="BG137">
        <v>135</v>
      </c>
      <c r="BH137">
        <v>4.3555326000000001</v>
      </c>
      <c r="BI137">
        <v>67.074340000000007</v>
      </c>
      <c r="BJ137">
        <v>50.096972999999998</v>
      </c>
      <c r="BK137">
        <v>-1.1674644000000001</v>
      </c>
      <c r="BL137">
        <v>-2.0786252000000002E-2</v>
      </c>
      <c r="BM137">
        <v>22.784279999999999</v>
      </c>
      <c r="BN137">
        <v>0.40947496999999999</v>
      </c>
      <c r="BO137">
        <v>16.96041</v>
      </c>
      <c r="BP137">
        <v>0</v>
      </c>
    </row>
    <row r="138" spans="1:68" x14ac:dyDescent="0.35">
      <c r="A138">
        <v>136</v>
      </c>
      <c r="B138">
        <v>-0.46108670000000002</v>
      </c>
      <c r="C138">
        <v>85.512649999999994</v>
      </c>
      <c r="D138">
        <v>55.200420000000001</v>
      </c>
      <c r="E138">
        <v>16.945039999999999</v>
      </c>
      <c r="F138">
        <v>0.67663044000000006</v>
      </c>
      <c r="G138">
        <v>17.674064999999999</v>
      </c>
      <c r="H138">
        <v>0.91567549999999998</v>
      </c>
      <c r="I138">
        <v>26.723559999999999</v>
      </c>
      <c r="J138">
        <v>0</v>
      </c>
      <c r="X138">
        <v>0</v>
      </c>
      <c r="Y138">
        <v>100</v>
      </c>
      <c r="Z138">
        <v>70</v>
      </c>
      <c r="AA138">
        <v>26</v>
      </c>
      <c r="AB138">
        <v>50</v>
      </c>
      <c r="AC138">
        <v>30.8</v>
      </c>
      <c r="AD138">
        <v>0.59699999999999998</v>
      </c>
      <c r="AE138">
        <v>21</v>
      </c>
      <c r="AF138">
        <v>0</v>
      </c>
      <c r="AI138">
        <v>136</v>
      </c>
      <c r="AJ138">
        <v>-1.4434674000000001</v>
      </c>
      <c r="AK138">
        <v>36.437840000000001</v>
      </c>
      <c r="AL138">
        <v>15.666569000000001</v>
      </c>
      <c r="AM138">
        <v>8.9562290000000004</v>
      </c>
      <c r="AN138">
        <v>2.1136349999999999</v>
      </c>
      <c r="AO138">
        <v>9.4899909999999998</v>
      </c>
      <c r="AP138">
        <v>1.6390285</v>
      </c>
      <c r="AQ138">
        <v>6.4841356000000001</v>
      </c>
      <c r="AR138">
        <v>1</v>
      </c>
      <c r="AU138">
        <v>136</v>
      </c>
      <c r="AV138">
        <v>-0.69912700000000005</v>
      </c>
      <c r="AW138">
        <v>23.169708</v>
      </c>
      <c r="AX138">
        <v>9.4792100000000001</v>
      </c>
      <c r="AY138">
        <v>-1.7093733E-2</v>
      </c>
      <c r="AZ138">
        <v>0.32266486</v>
      </c>
      <c r="BA138">
        <v>9.9238210000000002</v>
      </c>
      <c r="BB138">
        <v>-0.60291106000000005</v>
      </c>
      <c r="BC138">
        <v>4.7111587999999998</v>
      </c>
      <c r="BD138">
        <v>0</v>
      </c>
      <c r="BG138">
        <v>136</v>
      </c>
      <c r="BH138">
        <v>1.1181547999999999</v>
      </c>
      <c r="BI138">
        <v>129.06444999999999</v>
      </c>
      <c r="BJ138">
        <v>81.304990000000004</v>
      </c>
      <c r="BK138">
        <v>40.558987000000002</v>
      </c>
      <c r="BL138">
        <v>86.582115000000002</v>
      </c>
      <c r="BM138">
        <v>42.816980000000001</v>
      </c>
      <c r="BN138">
        <v>2.5604498000000002</v>
      </c>
      <c r="BO138">
        <v>18.899819999999998</v>
      </c>
      <c r="BP138">
        <v>1</v>
      </c>
    </row>
    <row r="139" spans="1:68" x14ac:dyDescent="0.35">
      <c r="A139">
        <v>137</v>
      </c>
      <c r="B139">
        <v>-0.44271427000000002</v>
      </c>
      <c r="C139">
        <v>106.71688</v>
      </c>
      <c r="D139">
        <v>38.06033</v>
      </c>
      <c r="E139">
        <v>15.863239999999999</v>
      </c>
      <c r="F139">
        <v>49.920850000000002</v>
      </c>
      <c r="G139">
        <v>26.375613999999999</v>
      </c>
      <c r="H139">
        <v>0.97705333999999999</v>
      </c>
      <c r="I139">
        <v>14.12458</v>
      </c>
      <c r="J139">
        <v>0</v>
      </c>
      <c r="X139">
        <v>0</v>
      </c>
      <c r="Y139">
        <v>93</v>
      </c>
      <c r="Z139">
        <v>60</v>
      </c>
      <c r="AA139">
        <v>25</v>
      </c>
      <c r="AB139">
        <v>92</v>
      </c>
      <c r="AC139">
        <v>28.7</v>
      </c>
      <c r="AD139">
        <v>0.53200000000000003</v>
      </c>
      <c r="AE139">
        <v>22</v>
      </c>
      <c r="AF139">
        <v>0</v>
      </c>
      <c r="AI139">
        <v>137</v>
      </c>
      <c r="AJ139">
        <v>2.3689806</v>
      </c>
      <c r="AK139">
        <v>106.03048</v>
      </c>
      <c r="AL139">
        <v>62.234561999999997</v>
      </c>
      <c r="AM139">
        <v>40.427852999999999</v>
      </c>
      <c r="AN139">
        <v>2.9636136999999998</v>
      </c>
      <c r="AO139">
        <v>28.797642</v>
      </c>
      <c r="AP139">
        <v>2.3272089999999999</v>
      </c>
      <c r="AQ139">
        <v>39.348145000000002</v>
      </c>
      <c r="AR139">
        <v>0</v>
      </c>
      <c r="AU139">
        <v>137</v>
      </c>
      <c r="AV139">
        <v>2.3892310000000001</v>
      </c>
      <c r="AW139">
        <v>34.338819999999998</v>
      </c>
      <c r="AX139">
        <v>33.229565000000001</v>
      </c>
      <c r="AY139">
        <v>-0.36651275</v>
      </c>
      <c r="AZ139">
        <v>0.2422445</v>
      </c>
      <c r="BA139">
        <v>15.666256000000001</v>
      </c>
      <c r="BB139">
        <v>-0.92447215000000005</v>
      </c>
      <c r="BC139">
        <v>11.194553000000001</v>
      </c>
      <c r="BD139">
        <v>0</v>
      </c>
      <c r="BG139">
        <v>137</v>
      </c>
      <c r="BH139">
        <v>-1.7911808</v>
      </c>
      <c r="BI139">
        <v>68.546813999999998</v>
      </c>
      <c r="BJ139">
        <v>20.0566</v>
      </c>
      <c r="BK139">
        <v>-1.111356</v>
      </c>
      <c r="BL139">
        <v>-1.4673316000000001</v>
      </c>
      <c r="BM139">
        <v>7.9919424000000001</v>
      </c>
      <c r="BN139">
        <v>1.0490010999999999</v>
      </c>
      <c r="BO139">
        <v>6.0566896999999997</v>
      </c>
      <c r="BP139">
        <v>0</v>
      </c>
    </row>
    <row r="140" spans="1:68" x14ac:dyDescent="0.35">
      <c r="A140">
        <v>138</v>
      </c>
      <c r="B140">
        <v>2.2691195</v>
      </c>
      <c r="C140">
        <v>103.73241400000001</v>
      </c>
      <c r="D140">
        <v>70.847144999999998</v>
      </c>
      <c r="E140">
        <v>50.760826000000002</v>
      </c>
      <c r="F140">
        <v>79.794070000000005</v>
      </c>
      <c r="G140">
        <v>41.358566000000003</v>
      </c>
      <c r="H140">
        <v>0.75734559999999995</v>
      </c>
      <c r="I140">
        <v>31.137104000000001</v>
      </c>
      <c r="J140">
        <v>1</v>
      </c>
      <c r="X140">
        <v>0</v>
      </c>
      <c r="Y140">
        <v>129</v>
      </c>
      <c r="Z140">
        <v>80</v>
      </c>
      <c r="AA140">
        <v>0</v>
      </c>
      <c r="AB140">
        <v>0</v>
      </c>
      <c r="AC140">
        <v>31.2</v>
      </c>
      <c r="AD140">
        <v>0.70299999999999996</v>
      </c>
      <c r="AE140">
        <v>29</v>
      </c>
      <c r="AF140">
        <v>0</v>
      </c>
      <c r="AI140">
        <v>138</v>
      </c>
      <c r="AJ140">
        <v>2.1333625000000001</v>
      </c>
      <c r="AK140">
        <v>81.644999999999996</v>
      </c>
      <c r="AL140">
        <v>59.267440000000001</v>
      </c>
      <c r="AM140">
        <v>-4.7345190000000002E-2</v>
      </c>
      <c r="AN140">
        <v>-0.5015695</v>
      </c>
      <c r="AO140">
        <v>22.852906999999998</v>
      </c>
      <c r="AP140">
        <v>0.43423434999999999</v>
      </c>
      <c r="AQ140">
        <v>15.954203</v>
      </c>
      <c r="AR140">
        <v>1</v>
      </c>
      <c r="AU140">
        <v>138</v>
      </c>
      <c r="AV140">
        <v>3.961239</v>
      </c>
      <c r="AW140">
        <v>115.66941</v>
      </c>
      <c r="AX140">
        <v>71.416719999999998</v>
      </c>
      <c r="AY140">
        <v>-0.37210628000000001</v>
      </c>
      <c r="AZ140">
        <v>-0.91322199999999998</v>
      </c>
      <c r="BA140">
        <v>37.004179999999998</v>
      </c>
      <c r="BB140">
        <v>0.20234208000000001</v>
      </c>
      <c r="BC140">
        <v>28.398083</v>
      </c>
      <c r="BD140">
        <v>1</v>
      </c>
      <c r="BG140">
        <v>138</v>
      </c>
      <c r="BH140">
        <v>1.9253743000000001</v>
      </c>
      <c r="BI140">
        <v>56.299602999999998</v>
      </c>
      <c r="BJ140">
        <v>25.806149000000001</v>
      </c>
      <c r="BK140">
        <v>10.834626999999999</v>
      </c>
      <c r="BL140">
        <v>115.93212</v>
      </c>
      <c r="BM140">
        <v>12.507794000000001</v>
      </c>
      <c r="BN140">
        <v>1.4558244</v>
      </c>
      <c r="BO140">
        <v>10.821539</v>
      </c>
      <c r="BP140">
        <v>1</v>
      </c>
    </row>
    <row r="141" spans="1:68" x14ac:dyDescent="0.35">
      <c r="A141">
        <v>139</v>
      </c>
      <c r="B141">
        <v>1.5127397</v>
      </c>
      <c r="C141">
        <v>132.49171000000001</v>
      </c>
      <c r="D141">
        <v>82.369675000000001</v>
      </c>
      <c r="E141">
        <v>47.496516999999997</v>
      </c>
      <c r="F141">
        <v>1.0676490000000001</v>
      </c>
      <c r="G141">
        <v>40.743423</v>
      </c>
      <c r="H141">
        <v>0.77530619999999995</v>
      </c>
      <c r="I141">
        <v>33.199078</v>
      </c>
      <c r="J141">
        <v>1</v>
      </c>
      <c r="X141">
        <v>5</v>
      </c>
      <c r="Y141">
        <v>105</v>
      </c>
      <c r="Z141">
        <v>72</v>
      </c>
      <c r="AA141">
        <v>29</v>
      </c>
      <c r="AB141">
        <v>325</v>
      </c>
      <c r="AC141">
        <v>36.9</v>
      </c>
      <c r="AD141">
        <v>0.159</v>
      </c>
      <c r="AE141">
        <v>28</v>
      </c>
      <c r="AF141">
        <v>0</v>
      </c>
      <c r="AI141">
        <v>139</v>
      </c>
      <c r="AJ141">
        <v>3.4929999999999999</v>
      </c>
      <c r="AK141">
        <v>91.460800000000006</v>
      </c>
      <c r="AL141">
        <v>63.458880000000001</v>
      </c>
      <c r="AM141">
        <v>-0.87199130000000002</v>
      </c>
      <c r="AN141">
        <v>-0.10033902</v>
      </c>
      <c r="AO141">
        <v>24.867892999999999</v>
      </c>
      <c r="AP141">
        <v>0.83425280000000002</v>
      </c>
      <c r="AQ141">
        <v>26.633146</v>
      </c>
      <c r="AR141">
        <v>1</v>
      </c>
      <c r="AU141">
        <v>139</v>
      </c>
      <c r="AV141">
        <v>0.72654920000000001</v>
      </c>
      <c r="AW141">
        <v>72.027619999999999</v>
      </c>
      <c r="AX141">
        <v>29.497284000000001</v>
      </c>
      <c r="AY141">
        <v>-1.5604275000000001</v>
      </c>
      <c r="AZ141">
        <v>-0.24337064999999999</v>
      </c>
      <c r="BA141">
        <v>21.191849999999999</v>
      </c>
      <c r="BB141">
        <v>-0.17636429000000001</v>
      </c>
      <c r="BC141">
        <v>12.704724000000001</v>
      </c>
      <c r="BD141">
        <v>1</v>
      </c>
      <c r="BG141">
        <v>139</v>
      </c>
      <c r="BH141">
        <v>1.4431584</v>
      </c>
      <c r="BI141">
        <v>140.01125999999999</v>
      </c>
      <c r="BJ141">
        <v>60.247387000000003</v>
      </c>
      <c r="BK141">
        <v>26.124673999999999</v>
      </c>
      <c r="BL141">
        <v>175.50394</v>
      </c>
      <c r="BM141">
        <v>28.996347</v>
      </c>
      <c r="BN141">
        <v>2.2884576000000001</v>
      </c>
      <c r="BO141">
        <v>21.772839000000001</v>
      </c>
      <c r="BP141">
        <v>1</v>
      </c>
    </row>
    <row r="142" spans="1:68" x14ac:dyDescent="0.35">
      <c r="A142">
        <v>140</v>
      </c>
      <c r="B142">
        <v>2.2544214999999999</v>
      </c>
      <c r="C142">
        <v>96.038610000000006</v>
      </c>
      <c r="D142">
        <v>53.701175999999997</v>
      </c>
      <c r="E142">
        <v>38.344096999999998</v>
      </c>
      <c r="F142">
        <v>137.4068</v>
      </c>
      <c r="G142">
        <v>30.513570000000001</v>
      </c>
      <c r="H142">
        <v>0.85595429999999995</v>
      </c>
      <c r="I142">
        <v>25.62959</v>
      </c>
      <c r="J142">
        <v>1</v>
      </c>
      <c r="X142">
        <v>3</v>
      </c>
      <c r="Y142">
        <v>128</v>
      </c>
      <c r="Z142">
        <v>78</v>
      </c>
      <c r="AA142">
        <v>0</v>
      </c>
      <c r="AB142">
        <v>0</v>
      </c>
      <c r="AC142">
        <v>21.1</v>
      </c>
      <c r="AD142">
        <v>0.26800000000000002</v>
      </c>
      <c r="AE142">
        <v>55</v>
      </c>
      <c r="AF142">
        <v>0</v>
      </c>
      <c r="AI142">
        <v>140</v>
      </c>
      <c r="AJ142">
        <v>3.1562827000000002</v>
      </c>
      <c r="AK142">
        <v>117.51381000000001</v>
      </c>
      <c r="AL142">
        <v>87.013549999999995</v>
      </c>
      <c r="AM142">
        <v>-0.69259727000000004</v>
      </c>
      <c r="AN142">
        <v>-0.37869969999999997</v>
      </c>
      <c r="AO142">
        <v>34.516514000000001</v>
      </c>
      <c r="AP142">
        <v>0.90717919999999996</v>
      </c>
      <c r="AQ142">
        <v>33.107680000000002</v>
      </c>
      <c r="AR142">
        <v>1</v>
      </c>
      <c r="AU142">
        <v>140</v>
      </c>
      <c r="AV142">
        <v>2.7187212000000001</v>
      </c>
      <c r="AW142">
        <v>95.234350000000006</v>
      </c>
      <c r="AX142">
        <v>22.745556000000001</v>
      </c>
      <c r="AY142">
        <v>-1.5781517</v>
      </c>
      <c r="AZ142">
        <v>-0.36233288000000002</v>
      </c>
      <c r="BA142">
        <v>19.977232000000001</v>
      </c>
      <c r="BB142">
        <v>0.19514229999999999</v>
      </c>
      <c r="BC142">
        <v>20.672105999999999</v>
      </c>
      <c r="BD142">
        <v>1</v>
      </c>
      <c r="BG142">
        <v>140</v>
      </c>
      <c r="BH142">
        <v>2.9120466999999999</v>
      </c>
      <c r="BI142">
        <v>52.017032999999998</v>
      </c>
      <c r="BJ142">
        <v>34.624043</v>
      </c>
      <c r="BK142">
        <v>10.001105000000001</v>
      </c>
      <c r="BL142">
        <v>55.396293999999997</v>
      </c>
      <c r="BM142">
        <v>12.141161</v>
      </c>
      <c r="BN142">
        <v>1.1339461</v>
      </c>
      <c r="BO142">
        <v>18.357374</v>
      </c>
      <c r="BP142">
        <v>0</v>
      </c>
    </row>
    <row r="143" spans="1:68" x14ac:dyDescent="0.35">
      <c r="A143">
        <v>141</v>
      </c>
      <c r="B143">
        <v>-0.44845026999999998</v>
      </c>
      <c r="C143">
        <v>25.483467000000001</v>
      </c>
      <c r="D143">
        <v>51.619427000000002</v>
      </c>
      <c r="E143">
        <v>17.407114</v>
      </c>
      <c r="F143">
        <v>18.287904999999999</v>
      </c>
      <c r="G143">
        <v>27.288444999999999</v>
      </c>
      <c r="H143">
        <v>1.3430582</v>
      </c>
      <c r="I143">
        <v>6.1056767000000001</v>
      </c>
      <c r="J143">
        <v>0</v>
      </c>
      <c r="X143">
        <v>5</v>
      </c>
      <c r="Y143">
        <v>106</v>
      </c>
      <c r="Z143">
        <v>82</v>
      </c>
      <c r="AA143">
        <v>30</v>
      </c>
      <c r="AB143">
        <v>0</v>
      </c>
      <c r="AC143">
        <v>39.5</v>
      </c>
      <c r="AD143">
        <v>0.28599999999999998</v>
      </c>
      <c r="AE143">
        <v>38</v>
      </c>
      <c r="AF143">
        <v>0</v>
      </c>
      <c r="AI143">
        <v>141</v>
      </c>
      <c r="AJ143">
        <v>-1.8606202999999999</v>
      </c>
      <c r="AK143">
        <v>116.95518</v>
      </c>
      <c r="AL143">
        <v>59.519469999999998</v>
      </c>
      <c r="AM143">
        <v>36.213264000000002</v>
      </c>
      <c r="AN143">
        <v>1.9234438</v>
      </c>
      <c r="AO143">
        <v>28.906987999999998</v>
      </c>
      <c r="AP143">
        <v>1.9324155000000001</v>
      </c>
      <c r="AQ143">
        <v>29.769655</v>
      </c>
      <c r="AR143">
        <v>1</v>
      </c>
      <c r="AU143">
        <v>141</v>
      </c>
      <c r="AV143">
        <v>6.6554403000000004</v>
      </c>
      <c r="AW143">
        <v>103.45224</v>
      </c>
      <c r="AX143">
        <v>72.275443999999993</v>
      </c>
      <c r="AY143">
        <v>-3.8807092000000001</v>
      </c>
      <c r="AZ143">
        <v>-0.83739173</v>
      </c>
      <c r="BA143">
        <v>22.600641</v>
      </c>
      <c r="BB143">
        <v>-4.5092630000000002E-2</v>
      </c>
      <c r="BC143">
        <v>37.034163999999997</v>
      </c>
      <c r="BD143">
        <v>0</v>
      </c>
      <c r="BG143">
        <v>141</v>
      </c>
      <c r="BH143">
        <v>-1.0087602</v>
      </c>
      <c r="BI143">
        <v>74.299080000000004</v>
      </c>
      <c r="BJ143">
        <v>17.625693999999999</v>
      </c>
      <c r="BK143">
        <v>0.12022711</v>
      </c>
      <c r="BL143">
        <v>0.11560547</v>
      </c>
      <c r="BM143">
        <v>9.783614</v>
      </c>
      <c r="BN143">
        <v>0.97723466000000003</v>
      </c>
      <c r="BO143">
        <v>15.052141000000001</v>
      </c>
      <c r="BP143">
        <v>0</v>
      </c>
    </row>
    <row r="144" spans="1:68" x14ac:dyDescent="0.35">
      <c r="A144">
        <v>142</v>
      </c>
      <c r="B144">
        <v>2.0445125000000002</v>
      </c>
      <c r="C144">
        <v>67.843429999999998</v>
      </c>
      <c r="D144">
        <v>56.400264999999997</v>
      </c>
      <c r="E144">
        <v>10.822438</v>
      </c>
      <c r="F144">
        <v>0.54797107</v>
      </c>
      <c r="G144">
        <v>13.126286500000001</v>
      </c>
      <c r="H144">
        <v>0.26943859999999997</v>
      </c>
      <c r="I144">
        <v>22.786259000000001</v>
      </c>
      <c r="J144">
        <v>0</v>
      </c>
      <c r="X144">
        <v>2</v>
      </c>
      <c r="Y144">
        <v>108</v>
      </c>
      <c r="Z144">
        <v>52</v>
      </c>
      <c r="AA144">
        <v>26</v>
      </c>
      <c r="AB144">
        <v>63</v>
      </c>
      <c r="AC144">
        <v>32.5</v>
      </c>
      <c r="AD144">
        <v>0.318</v>
      </c>
      <c r="AE144">
        <v>22</v>
      </c>
      <c r="AF144">
        <v>0</v>
      </c>
      <c r="AI144">
        <v>142</v>
      </c>
      <c r="AJ144">
        <v>-2.0784319999999998</v>
      </c>
      <c r="AK144">
        <v>59.689329999999998</v>
      </c>
      <c r="AL144">
        <v>30.751759</v>
      </c>
      <c r="AM144">
        <v>8.4714369999999999</v>
      </c>
      <c r="AN144">
        <v>9.5485579999999999</v>
      </c>
      <c r="AO144">
        <v>14.596056000000001</v>
      </c>
      <c r="AP144">
        <v>2.1134515</v>
      </c>
      <c r="AQ144">
        <v>6.2657720000000001</v>
      </c>
      <c r="AR144">
        <v>1</v>
      </c>
      <c r="AU144">
        <v>142</v>
      </c>
      <c r="AV144">
        <v>2.6136441000000001</v>
      </c>
      <c r="AW144">
        <v>109.15106</v>
      </c>
      <c r="AX144">
        <v>64.962980000000002</v>
      </c>
      <c r="AY144">
        <v>34.440159999999999</v>
      </c>
      <c r="AZ144">
        <v>-0.5799531</v>
      </c>
      <c r="BA144">
        <v>42.655388000000002</v>
      </c>
      <c r="BB144">
        <v>-0.2267853</v>
      </c>
      <c r="BC144">
        <v>27.407789999999999</v>
      </c>
      <c r="BD144">
        <v>0</v>
      </c>
      <c r="BG144">
        <v>142</v>
      </c>
      <c r="BH144">
        <v>3.193978</v>
      </c>
      <c r="BI144">
        <v>60.020690000000002</v>
      </c>
      <c r="BJ144">
        <v>39.36786</v>
      </c>
      <c r="BK144">
        <v>17.134378000000002</v>
      </c>
      <c r="BL144">
        <v>-0.53031240000000002</v>
      </c>
      <c r="BM144">
        <v>18.202002</v>
      </c>
      <c r="BN144">
        <v>0.86436223999999995</v>
      </c>
      <c r="BO144">
        <v>20.141907</v>
      </c>
      <c r="BP144">
        <v>0</v>
      </c>
    </row>
    <row r="145" spans="1:68" x14ac:dyDescent="0.35">
      <c r="A145">
        <v>143</v>
      </c>
      <c r="B145">
        <v>-2.2793397999999998</v>
      </c>
      <c r="C145">
        <v>182.36813000000001</v>
      </c>
      <c r="D145">
        <v>92.690389999999994</v>
      </c>
      <c r="E145">
        <v>63.167003999999999</v>
      </c>
      <c r="F145">
        <v>121.45902</v>
      </c>
      <c r="G145">
        <v>53.481310000000001</v>
      </c>
      <c r="H145">
        <v>1.2519901</v>
      </c>
      <c r="I145">
        <v>38.051932999999998</v>
      </c>
      <c r="J145">
        <v>1</v>
      </c>
      <c r="X145">
        <v>10</v>
      </c>
      <c r="Y145">
        <v>108</v>
      </c>
      <c r="Z145">
        <v>66</v>
      </c>
      <c r="AA145">
        <v>0</v>
      </c>
      <c r="AB145">
        <v>0</v>
      </c>
      <c r="AC145">
        <v>32.4</v>
      </c>
      <c r="AD145">
        <v>0.27200000000000002</v>
      </c>
      <c r="AE145">
        <v>42</v>
      </c>
      <c r="AF145">
        <v>1</v>
      </c>
      <c r="AI145">
        <v>143</v>
      </c>
      <c r="AJ145">
        <v>4.3572592999999999</v>
      </c>
      <c r="AK145">
        <v>81.784279999999995</v>
      </c>
      <c r="AL145">
        <v>65.407714999999996</v>
      </c>
      <c r="AM145">
        <v>11.960966000000001</v>
      </c>
      <c r="AN145">
        <v>0.91408246999999998</v>
      </c>
      <c r="AO145">
        <v>23.41375</v>
      </c>
      <c r="AP145">
        <v>1.2366516999999999</v>
      </c>
      <c r="AQ145">
        <v>42.566459999999999</v>
      </c>
      <c r="AR145">
        <v>0</v>
      </c>
      <c r="AU145">
        <v>143</v>
      </c>
      <c r="AV145">
        <v>3.9531288</v>
      </c>
      <c r="AW145">
        <v>103.39648</v>
      </c>
      <c r="AX145">
        <v>63.368217000000001</v>
      </c>
      <c r="AY145">
        <v>-0.6351099</v>
      </c>
      <c r="AZ145">
        <v>-0.91715455000000001</v>
      </c>
      <c r="BA145">
        <v>33.040615000000003</v>
      </c>
      <c r="BB145">
        <v>0.33589995</v>
      </c>
      <c r="BC145">
        <v>25.549787999999999</v>
      </c>
      <c r="BD145">
        <v>1</v>
      </c>
      <c r="BG145">
        <v>143</v>
      </c>
      <c r="BH145">
        <v>3.9451703999999999</v>
      </c>
      <c r="BI145">
        <v>90.016334999999998</v>
      </c>
      <c r="BJ145">
        <v>49.277656999999998</v>
      </c>
      <c r="BK145">
        <v>13.195237000000001</v>
      </c>
      <c r="BL145">
        <v>86.828125</v>
      </c>
      <c r="BM145">
        <v>17.194324000000002</v>
      </c>
      <c r="BN145">
        <v>1.7985351999999999</v>
      </c>
      <c r="BO145">
        <v>28.583846999999999</v>
      </c>
      <c r="BP145">
        <v>1</v>
      </c>
    </row>
    <row r="146" spans="1:68" x14ac:dyDescent="0.35">
      <c r="A146">
        <v>144</v>
      </c>
      <c r="B146">
        <v>7.8852140000000004</v>
      </c>
      <c r="C146">
        <v>134.02562</v>
      </c>
      <c r="D146">
        <v>71.759379999999993</v>
      </c>
      <c r="E146">
        <v>4.0986022999999996</v>
      </c>
      <c r="F146">
        <v>0.70998954999999997</v>
      </c>
      <c r="G146">
        <v>39.294907000000002</v>
      </c>
      <c r="H146">
        <v>-2.8371480000000001E-2</v>
      </c>
      <c r="I146">
        <v>46.157974000000003</v>
      </c>
      <c r="J146">
        <v>1</v>
      </c>
      <c r="X146">
        <v>4</v>
      </c>
      <c r="Y146">
        <v>154</v>
      </c>
      <c r="Z146">
        <v>62</v>
      </c>
      <c r="AA146">
        <v>31</v>
      </c>
      <c r="AB146">
        <v>284</v>
      </c>
      <c r="AC146">
        <v>32.799999999999997</v>
      </c>
      <c r="AD146">
        <v>0.23699999999999999</v>
      </c>
      <c r="AE146">
        <v>23</v>
      </c>
      <c r="AF146">
        <v>0</v>
      </c>
      <c r="AI146">
        <v>144</v>
      </c>
      <c r="AJ146">
        <v>4.3743935</v>
      </c>
      <c r="AK146">
        <v>97.682784999999996</v>
      </c>
      <c r="AL146">
        <v>100.58202</v>
      </c>
      <c r="AM146">
        <v>-2.4340768000000002</v>
      </c>
      <c r="AN146">
        <v>-1.123742</v>
      </c>
      <c r="AO146">
        <v>35.367663999999998</v>
      </c>
      <c r="AP146">
        <v>0.59660696999999996</v>
      </c>
      <c r="AQ146">
        <v>46.337161999999999</v>
      </c>
      <c r="AR146">
        <v>1</v>
      </c>
      <c r="AU146">
        <v>144</v>
      </c>
      <c r="AV146">
        <v>1.7172383</v>
      </c>
      <c r="AW146">
        <v>108.81831</v>
      </c>
      <c r="AX146">
        <v>47.271990000000002</v>
      </c>
      <c r="AY146">
        <v>0.72448299999999999</v>
      </c>
      <c r="AZ146">
        <v>-0.71435539999999997</v>
      </c>
      <c r="BA146">
        <v>22.289176999999999</v>
      </c>
      <c r="BB146">
        <v>0.17055977999999999</v>
      </c>
      <c r="BC146">
        <v>33.749079999999999</v>
      </c>
      <c r="BD146">
        <v>1</v>
      </c>
      <c r="BG146">
        <v>144</v>
      </c>
      <c r="BH146">
        <v>13.125097</v>
      </c>
      <c r="BI146">
        <v>194.05260999999999</v>
      </c>
      <c r="BJ146">
        <v>99.410679999999999</v>
      </c>
      <c r="BK146">
        <v>36.959415</v>
      </c>
      <c r="BL146">
        <v>409.26159999999999</v>
      </c>
      <c r="BM146">
        <v>45.281975000000003</v>
      </c>
      <c r="BN146">
        <v>6.2431520000000003</v>
      </c>
      <c r="BO146">
        <v>67.05171</v>
      </c>
      <c r="BP146">
        <v>1</v>
      </c>
    </row>
    <row r="147" spans="1:68" x14ac:dyDescent="0.35">
      <c r="A147">
        <v>145</v>
      </c>
      <c r="B147">
        <v>1.4932789</v>
      </c>
      <c r="C147">
        <v>67.53201</v>
      </c>
      <c r="D147">
        <v>54.571480000000001</v>
      </c>
      <c r="E147">
        <v>4.944064</v>
      </c>
      <c r="F147">
        <v>0.61232936000000004</v>
      </c>
      <c r="G147">
        <v>25.578044999999999</v>
      </c>
      <c r="H147">
        <v>0.96718514</v>
      </c>
      <c r="I147">
        <v>18.015415000000001</v>
      </c>
      <c r="J147">
        <v>0</v>
      </c>
      <c r="X147">
        <v>0</v>
      </c>
      <c r="Y147">
        <v>102</v>
      </c>
      <c r="Z147">
        <v>75</v>
      </c>
      <c r="AA147">
        <v>23</v>
      </c>
      <c r="AB147">
        <v>0</v>
      </c>
      <c r="AC147">
        <v>0</v>
      </c>
      <c r="AD147">
        <v>0.57199999999999995</v>
      </c>
      <c r="AE147">
        <v>21</v>
      </c>
      <c r="AF147">
        <v>0</v>
      </c>
      <c r="AI147">
        <v>145</v>
      </c>
      <c r="AJ147">
        <v>-1.3805187999999999</v>
      </c>
      <c r="AK147">
        <v>77.573750000000004</v>
      </c>
      <c r="AL147">
        <v>57.454549999999998</v>
      </c>
      <c r="AM147">
        <v>18.266780000000001</v>
      </c>
      <c r="AN147">
        <v>-0.44198436000000002</v>
      </c>
      <c r="AO147">
        <v>24.719560000000001</v>
      </c>
      <c r="AP147">
        <v>0.21038854000000001</v>
      </c>
      <c r="AQ147">
        <v>13.373089999999999</v>
      </c>
      <c r="AR147">
        <v>0</v>
      </c>
      <c r="AU147">
        <v>145</v>
      </c>
      <c r="AV147">
        <v>8.7786849999999994</v>
      </c>
      <c r="AW147">
        <v>156.54598999999999</v>
      </c>
      <c r="AX147">
        <v>124.95663500000001</v>
      </c>
      <c r="AY147">
        <v>-1.1796648999999999</v>
      </c>
      <c r="AZ147">
        <v>-1.2793931000000001</v>
      </c>
      <c r="BA147">
        <v>47.871943999999999</v>
      </c>
      <c r="BB147">
        <v>0.52815557000000002</v>
      </c>
      <c r="BC147">
        <v>70.219309999999993</v>
      </c>
      <c r="BD147">
        <v>1</v>
      </c>
      <c r="BG147">
        <v>145</v>
      </c>
      <c r="BH147">
        <v>3.2480389999999999</v>
      </c>
      <c r="BI147">
        <v>53.561790000000002</v>
      </c>
      <c r="BJ147">
        <v>43.534153000000003</v>
      </c>
      <c r="BK147">
        <v>9.252713</v>
      </c>
      <c r="BL147">
        <v>25.371435000000002</v>
      </c>
      <c r="BM147">
        <v>12.835502</v>
      </c>
      <c r="BN147">
        <v>0.69090605000000005</v>
      </c>
      <c r="BO147">
        <v>24.103762</v>
      </c>
      <c r="BP147">
        <v>1</v>
      </c>
    </row>
    <row r="148" spans="1:68" x14ac:dyDescent="0.35">
      <c r="A148">
        <v>146</v>
      </c>
      <c r="B148">
        <v>1.7077787</v>
      </c>
      <c r="C148">
        <v>62.712474999999998</v>
      </c>
      <c r="D148">
        <v>36.923465999999998</v>
      </c>
      <c r="E148">
        <v>10.614715</v>
      </c>
      <c r="F148">
        <v>16.830611999999999</v>
      </c>
      <c r="G148">
        <v>15.497681999999999</v>
      </c>
      <c r="H148">
        <v>0.43344085999999998</v>
      </c>
      <c r="I148">
        <v>14.911880999999999</v>
      </c>
      <c r="J148">
        <v>0</v>
      </c>
      <c r="X148">
        <v>9</v>
      </c>
      <c r="Y148">
        <v>57</v>
      </c>
      <c r="Z148">
        <v>80</v>
      </c>
      <c r="AA148">
        <v>37</v>
      </c>
      <c r="AB148">
        <v>0</v>
      </c>
      <c r="AC148">
        <v>32.799999999999997</v>
      </c>
      <c r="AD148">
        <v>9.6000000000000002E-2</v>
      </c>
      <c r="AE148">
        <v>41</v>
      </c>
      <c r="AF148">
        <v>0</v>
      </c>
      <c r="AI148">
        <v>146</v>
      </c>
      <c r="AJ148">
        <v>-0.30522581999999998</v>
      </c>
      <c r="AK148">
        <v>115.7032</v>
      </c>
      <c r="AL148">
        <v>79.469160000000002</v>
      </c>
      <c r="AM148">
        <v>45.611263000000001</v>
      </c>
      <c r="AN148">
        <v>3.3315476999999998</v>
      </c>
      <c r="AO148">
        <v>37.052757</v>
      </c>
      <c r="AP148">
        <v>2.9076426</v>
      </c>
      <c r="AQ148">
        <v>30.911293000000001</v>
      </c>
      <c r="AR148">
        <v>0</v>
      </c>
      <c r="AU148">
        <v>146</v>
      </c>
      <c r="AV148">
        <v>1.7359397000000001</v>
      </c>
      <c r="AW148">
        <v>63.867310000000003</v>
      </c>
      <c r="AX148">
        <v>54.264572000000001</v>
      </c>
      <c r="AY148">
        <v>-0.74651480000000003</v>
      </c>
      <c r="AZ148">
        <v>0.41473412999999998</v>
      </c>
      <c r="BA148">
        <v>27.678099</v>
      </c>
      <c r="BB148">
        <v>-1.2699206999999999</v>
      </c>
      <c r="BC148">
        <v>18.020498</v>
      </c>
      <c r="BD148">
        <v>0</v>
      </c>
      <c r="BG148">
        <v>146</v>
      </c>
      <c r="BH148">
        <v>1.3068209</v>
      </c>
      <c r="BI148">
        <v>50.262756000000003</v>
      </c>
      <c r="BJ148">
        <v>25.28443</v>
      </c>
      <c r="BK148">
        <v>13.455520999999999</v>
      </c>
      <c r="BL148">
        <v>120.20796</v>
      </c>
      <c r="BM148">
        <v>14.809259000000001</v>
      </c>
      <c r="BN148">
        <v>1.6650016000000001</v>
      </c>
      <c r="BO148">
        <v>8.2651579999999996</v>
      </c>
      <c r="BP148">
        <v>0</v>
      </c>
    </row>
    <row r="149" spans="1:68" x14ac:dyDescent="0.35">
      <c r="A149">
        <v>147</v>
      </c>
      <c r="B149">
        <v>1.8864464999999999</v>
      </c>
      <c r="C149">
        <v>139.69030000000001</v>
      </c>
      <c r="D149">
        <v>72.666929999999994</v>
      </c>
      <c r="E149">
        <v>2.7479575000000001</v>
      </c>
      <c r="F149">
        <v>0.81503210000000004</v>
      </c>
      <c r="G149">
        <v>26.449477999999999</v>
      </c>
      <c r="H149">
        <v>0.19682345000000001</v>
      </c>
      <c r="I149">
        <v>43.170659999999998</v>
      </c>
      <c r="J149">
        <v>1</v>
      </c>
      <c r="X149">
        <v>2</v>
      </c>
      <c r="Y149">
        <v>106</v>
      </c>
      <c r="Z149">
        <v>64</v>
      </c>
      <c r="AA149">
        <v>35</v>
      </c>
      <c r="AB149">
        <v>119</v>
      </c>
      <c r="AC149">
        <v>30.5</v>
      </c>
      <c r="AD149">
        <v>1.4</v>
      </c>
      <c r="AE149">
        <v>34</v>
      </c>
      <c r="AF149">
        <v>0</v>
      </c>
      <c r="AI149">
        <v>147</v>
      </c>
      <c r="AJ149">
        <v>-6.223554</v>
      </c>
      <c r="AK149">
        <v>150.67401000000001</v>
      </c>
      <c r="AL149">
        <v>37.323999999999998</v>
      </c>
      <c r="AM149">
        <v>21.553398000000001</v>
      </c>
      <c r="AN149">
        <v>0.74837129999999996</v>
      </c>
      <c r="AO149">
        <v>22.162914000000001</v>
      </c>
      <c r="AP149">
        <v>1.4339151000000001</v>
      </c>
      <c r="AQ149">
        <v>34.935639999999999</v>
      </c>
      <c r="AR149">
        <v>1</v>
      </c>
      <c r="AU149">
        <v>147</v>
      </c>
      <c r="AV149">
        <v>3.1012974</v>
      </c>
      <c r="AW149">
        <v>178.68747999999999</v>
      </c>
      <c r="AX149">
        <v>90.381060000000005</v>
      </c>
      <c r="AY149">
        <v>12.157337999999999</v>
      </c>
      <c r="AZ149">
        <v>-1.141759</v>
      </c>
      <c r="BA149">
        <v>26.868376000000001</v>
      </c>
      <c r="BB149">
        <v>-4.9901303000000001E-2</v>
      </c>
      <c r="BC149">
        <v>51.653846999999999</v>
      </c>
      <c r="BD149">
        <v>0</v>
      </c>
      <c r="BG149">
        <v>147</v>
      </c>
      <c r="BH149">
        <v>12.339505000000001</v>
      </c>
      <c r="BI149">
        <v>257.4171</v>
      </c>
      <c r="BJ149">
        <v>191.28645</v>
      </c>
      <c r="BK149">
        <v>77.643249999999995</v>
      </c>
      <c r="BL149">
        <v>-5.1086935999999996</v>
      </c>
      <c r="BM149">
        <v>79.932365000000004</v>
      </c>
      <c r="BN149">
        <v>4.5927362</v>
      </c>
      <c r="BO149">
        <v>63.945053000000001</v>
      </c>
      <c r="BP149">
        <v>0</v>
      </c>
    </row>
    <row r="150" spans="1:68" x14ac:dyDescent="0.35">
      <c r="A150">
        <v>148</v>
      </c>
      <c r="B150">
        <v>1.0200294999999999</v>
      </c>
      <c r="C150">
        <v>284.92345999999998</v>
      </c>
      <c r="D150">
        <v>150.78290000000001</v>
      </c>
      <c r="E150">
        <v>69.381110000000007</v>
      </c>
      <c r="F150">
        <v>256.61410000000001</v>
      </c>
      <c r="G150">
        <v>67.930756000000002</v>
      </c>
      <c r="H150">
        <v>2.1665654000000001</v>
      </c>
      <c r="I150">
        <v>77.387270000000001</v>
      </c>
      <c r="J150">
        <v>1</v>
      </c>
      <c r="X150">
        <v>5</v>
      </c>
      <c r="Y150">
        <v>147</v>
      </c>
      <c r="Z150">
        <v>78</v>
      </c>
      <c r="AA150">
        <v>0</v>
      </c>
      <c r="AB150">
        <v>0</v>
      </c>
      <c r="AC150">
        <v>33.700000000000003</v>
      </c>
      <c r="AD150">
        <v>0.218</v>
      </c>
      <c r="AE150">
        <v>65</v>
      </c>
      <c r="AF150">
        <v>0</v>
      </c>
      <c r="AI150">
        <v>148</v>
      </c>
      <c r="AJ150">
        <v>1.6638193999999999</v>
      </c>
      <c r="AK150">
        <v>32.751216999999997</v>
      </c>
      <c r="AL150">
        <v>38.264057000000001</v>
      </c>
      <c r="AM150">
        <v>-1.0875614</v>
      </c>
      <c r="AN150">
        <v>-0.36370363999999999</v>
      </c>
      <c r="AO150">
        <v>13.058968</v>
      </c>
      <c r="AP150">
        <v>0.22758545999999999</v>
      </c>
      <c r="AQ150">
        <v>18.823081999999999</v>
      </c>
      <c r="AR150">
        <v>0</v>
      </c>
      <c r="AU150">
        <v>148</v>
      </c>
      <c r="AV150">
        <v>3.1595</v>
      </c>
      <c r="AW150">
        <v>72.773920000000004</v>
      </c>
      <c r="AX150">
        <v>53.951042000000001</v>
      </c>
      <c r="AY150">
        <v>-1.5984332999999999</v>
      </c>
      <c r="AZ150">
        <v>-0.38377739999999999</v>
      </c>
      <c r="BA150">
        <v>24.709879000000001</v>
      </c>
      <c r="BB150">
        <v>-0.23523325</v>
      </c>
      <c r="BC150">
        <v>18.837114</v>
      </c>
      <c r="BD150">
        <v>0</v>
      </c>
      <c r="BG150">
        <v>148</v>
      </c>
      <c r="BH150">
        <v>4.6576896000000003</v>
      </c>
      <c r="BI150">
        <v>112.45032999999999</v>
      </c>
      <c r="BJ150">
        <v>62.340716999999998</v>
      </c>
      <c r="BK150">
        <v>1.1538493999999999</v>
      </c>
      <c r="BL150">
        <v>-0.59291210000000005</v>
      </c>
      <c r="BM150">
        <v>26.219719999999999</v>
      </c>
      <c r="BN150">
        <v>1.4100691999999999</v>
      </c>
      <c r="BO150">
        <v>24.57977</v>
      </c>
      <c r="BP150">
        <v>0</v>
      </c>
    </row>
    <row r="151" spans="1:68" x14ac:dyDescent="0.35">
      <c r="A151">
        <v>149</v>
      </c>
      <c r="B151">
        <v>0.77773619999999999</v>
      </c>
      <c r="C151">
        <v>41.817233999999999</v>
      </c>
      <c r="D151">
        <v>30.433471999999998</v>
      </c>
      <c r="E151">
        <v>16.828071999999999</v>
      </c>
      <c r="F151">
        <v>0.32743800000000001</v>
      </c>
      <c r="G151">
        <v>13.908009</v>
      </c>
      <c r="H151">
        <v>0.44896661999999998</v>
      </c>
      <c r="I151">
        <v>14.212550999999999</v>
      </c>
      <c r="J151">
        <v>0</v>
      </c>
      <c r="X151">
        <v>2</v>
      </c>
      <c r="Y151">
        <v>90</v>
      </c>
      <c r="Z151">
        <v>70</v>
      </c>
      <c r="AA151">
        <v>17</v>
      </c>
      <c r="AB151">
        <v>0</v>
      </c>
      <c r="AC151">
        <v>27.3</v>
      </c>
      <c r="AD151">
        <v>8.5000000000000006E-2</v>
      </c>
      <c r="AE151">
        <v>22</v>
      </c>
      <c r="AF151">
        <v>0</v>
      </c>
      <c r="AI151">
        <v>149</v>
      </c>
      <c r="AJ151">
        <v>1.3116825000000001</v>
      </c>
      <c r="AK151">
        <v>44.536879999999996</v>
      </c>
      <c r="AL151">
        <v>31.666689000000002</v>
      </c>
      <c r="AM151">
        <v>-0.58566750000000001</v>
      </c>
      <c r="AN151">
        <v>-0.54821794999999995</v>
      </c>
      <c r="AO151">
        <v>12.462490000000001</v>
      </c>
      <c r="AP151">
        <v>0.20282432</v>
      </c>
      <c r="AQ151">
        <v>9.2290030000000005</v>
      </c>
      <c r="AR151">
        <v>0</v>
      </c>
      <c r="AU151">
        <v>149</v>
      </c>
      <c r="AV151">
        <v>2.6904729999999999</v>
      </c>
      <c r="AW151">
        <v>94.597350000000006</v>
      </c>
      <c r="AX151">
        <v>51.663049999999998</v>
      </c>
      <c r="AY151">
        <v>8.6247206000000007E-2</v>
      </c>
      <c r="AZ151">
        <v>-0.47158276999999998</v>
      </c>
      <c r="BA151">
        <v>23.679594000000002</v>
      </c>
      <c r="BB151">
        <v>0.15947734999999999</v>
      </c>
      <c r="BC151">
        <v>36.44867</v>
      </c>
      <c r="BD151">
        <v>1</v>
      </c>
      <c r="BG151">
        <v>149</v>
      </c>
      <c r="BH151">
        <v>2.4793514999999999</v>
      </c>
      <c r="BI151">
        <v>45.589824999999998</v>
      </c>
      <c r="BJ151">
        <v>36.109366999999999</v>
      </c>
      <c r="BK151">
        <v>8.5915420000000005</v>
      </c>
      <c r="BL151">
        <v>23.109196000000001</v>
      </c>
      <c r="BM151">
        <v>11.023097</v>
      </c>
      <c r="BN151">
        <v>0.76516070000000003</v>
      </c>
      <c r="BO151">
        <v>17.334140000000001</v>
      </c>
      <c r="BP151">
        <v>0</v>
      </c>
    </row>
    <row r="152" spans="1:68" x14ac:dyDescent="0.35">
      <c r="A152">
        <v>150</v>
      </c>
      <c r="B152">
        <v>0.51332586999999996</v>
      </c>
      <c r="C152">
        <v>141.81003000000001</v>
      </c>
      <c r="D152">
        <v>86.076840000000004</v>
      </c>
      <c r="E152">
        <v>69.454040000000006</v>
      </c>
      <c r="F152">
        <v>90.797910000000002</v>
      </c>
      <c r="G152">
        <v>55.185969999999998</v>
      </c>
      <c r="H152">
        <v>0.75282590000000005</v>
      </c>
      <c r="I152">
        <v>33.879725999999998</v>
      </c>
      <c r="J152">
        <v>1</v>
      </c>
      <c r="X152">
        <v>1</v>
      </c>
      <c r="Y152">
        <v>136</v>
      </c>
      <c r="Z152">
        <v>74</v>
      </c>
      <c r="AA152">
        <v>50</v>
      </c>
      <c r="AB152">
        <v>204</v>
      </c>
      <c r="AC152">
        <v>37.4</v>
      </c>
      <c r="AD152">
        <v>0.39900000000000002</v>
      </c>
      <c r="AE152">
        <v>24</v>
      </c>
      <c r="AF152">
        <v>0</v>
      </c>
      <c r="AI152">
        <v>150</v>
      </c>
      <c r="AJ152">
        <v>-0.46523144999999999</v>
      </c>
      <c r="AK152">
        <v>106.93413</v>
      </c>
      <c r="AL152">
        <v>59.975951999999999</v>
      </c>
      <c r="AM152">
        <v>22.091767999999998</v>
      </c>
      <c r="AN152">
        <v>15.003909999999999</v>
      </c>
      <c r="AO152">
        <v>28.044367000000001</v>
      </c>
      <c r="AP152">
        <v>3.1504571000000001</v>
      </c>
      <c r="AQ152">
        <v>20.304739999999999</v>
      </c>
      <c r="AR152">
        <v>1</v>
      </c>
      <c r="AU152">
        <v>150</v>
      </c>
      <c r="AV152">
        <v>4.1534680000000002</v>
      </c>
      <c r="AW152">
        <v>116.811295</v>
      </c>
      <c r="AX152">
        <v>5.1141113999999996</v>
      </c>
      <c r="AY152">
        <v>-2.3726150000000001</v>
      </c>
      <c r="AZ152">
        <v>-0.60804676999999996</v>
      </c>
      <c r="BA152">
        <v>29.133790999999999</v>
      </c>
      <c r="BB152">
        <v>1.9838076E-2</v>
      </c>
      <c r="BC152">
        <v>19.721018000000001</v>
      </c>
      <c r="BD152">
        <v>1</v>
      </c>
      <c r="BG152">
        <v>150</v>
      </c>
      <c r="BH152">
        <v>2.6655234999999999</v>
      </c>
      <c r="BI152">
        <v>85.298195000000007</v>
      </c>
      <c r="BJ152">
        <v>36.03989</v>
      </c>
      <c r="BK152">
        <v>19.419622</v>
      </c>
      <c r="BL152">
        <v>186.31046000000001</v>
      </c>
      <c r="BM152">
        <v>20.34018</v>
      </c>
      <c r="BN152">
        <v>1.9805387999999999</v>
      </c>
      <c r="BO152">
        <v>13.715052</v>
      </c>
      <c r="BP152">
        <v>1</v>
      </c>
    </row>
    <row r="153" spans="1:68" x14ac:dyDescent="0.35">
      <c r="A153">
        <v>151</v>
      </c>
      <c r="B153">
        <v>0.90302384000000002</v>
      </c>
      <c r="C153">
        <v>88.089860000000002</v>
      </c>
      <c r="D153">
        <v>36.558304</v>
      </c>
      <c r="E153">
        <v>0.55989480000000003</v>
      </c>
      <c r="F153">
        <v>0.39821613</v>
      </c>
      <c r="G153">
        <v>16.621545999999999</v>
      </c>
      <c r="H153">
        <v>-1.1978928E-2</v>
      </c>
      <c r="I153">
        <v>12.147622999999999</v>
      </c>
      <c r="J153">
        <v>1</v>
      </c>
      <c r="X153">
        <v>4</v>
      </c>
      <c r="Y153">
        <v>114</v>
      </c>
      <c r="Z153">
        <v>65</v>
      </c>
      <c r="AA153">
        <v>0</v>
      </c>
      <c r="AB153">
        <v>0</v>
      </c>
      <c r="AC153">
        <v>21.9</v>
      </c>
      <c r="AD153">
        <v>0.432</v>
      </c>
      <c r="AE153">
        <v>37</v>
      </c>
      <c r="AF153">
        <v>0</v>
      </c>
      <c r="AI153">
        <v>151</v>
      </c>
      <c r="AJ153">
        <v>2.3265855000000002</v>
      </c>
      <c r="AK153">
        <v>43.080573999999999</v>
      </c>
      <c r="AL153">
        <v>33.885468000000003</v>
      </c>
      <c r="AM153">
        <v>-1.3963654000000001</v>
      </c>
      <c r="AN153">
        <v>0.49533095999999999</v>
      </c>
      <c r="AO153">
        <v>11.774281999999999</v>
      </c>
      <c r="AP153">
        <v>0.78377414000000001</v>
      </c>
      <c r="AQ153">
        <v>22.609500000000001</v>
      </c>
      <c r="AR153">
        <v>0</v>
      </c>
      <c r="AU153">
        <v>151</v>
      </c>
      <c r="AV153">
        <v>1.3946494</v>
      </c>
      <c r="AW153">
        <v>85.458359999999999</v>
      </c>
      <c r="AX153">
        <v>49.862606</v>
      </c>
      <c r="AY153">
        <v>3.9936769999999999</v>
      </c>
      <c r="AZ153">
        <v>-0.60259850000000004</v>
      </c>
      <c r="BA153">
        <v>18.638939000000001</v>
      </c>
      <c r="BB153">
        <v>-4.1754926999999997E-2</v>
      </c>
      <c r="BC153">
        <v>46.003340000000001</v>
      </c>
      <c r="BD153">
        <v>1</v>
      </c>
      <c r="BG153">
        <v>151</v>
      </c>
      <c r="BH153">
        <v>7.6407720000000001</v>
      </c>
      <c r="BI153">
        <v>99.969650000000001</v>
      </c>
      <c r="BJ153">
        <v>82.985885999999994</v>
      </c>
      <c r="BK153">
        <v>19.161919999999999</v>
      </c>
      <c r="BL153">
        <v>90.61533</v>
      </c>
      <c r="BM153">
        <v>26.926013999999999</v>
      </c>
      <c r="BN153">
        <v>2.1683105999999999</v>
      </c>
      <c r="BO153">
        <v>49.832230000000003</v>
      </c>
      <c r="BP153">
        <v>1</v>
      </c>
    </row>
    <row r="154" spans="1:68" x14ac:dyDescent="0.35">
      <c r="A154">
        <v>152</v>
      </c>
      <c r="B154">
        <v>-1.5416793</v>
      </c>
      <c r="C154">
        <v>54.709040000000002</v>
      </c>
      <c r="D154">
        <v>45.153910000000003</v>
      </c>
      <c r="E154">
        <v>27.940899000000002</v>
      </c>
      <c r="F154">
        <v>45.047535000000003</v>
      </c>
      <c r="G154">
        <v>31.939419999999998</v>
      </c>
      <c r="H154">
        <v>1.0297134999999999</v>
      </c>
      <c r="I154">
        <v>8.044416</v>
      </c>
      <c r="J154">
        <v>0</v>
      </c>
      <c r="X154">
        <v>9</v>
      </c>
      <c r="Y154">
        <v>156</v>
      </c>
      <c r="Z154">
        <v>86</v>
      </c>
      <c r="AA154">
        <v>28</v>
      </c>
      <c r="AB154">
        <v>155</v>
      </c>
      <c r="AC154">
        <v>34.299999999999997</v>
      </c>
      <c r="AD154">
        <v>1.1890000000000001</v>
      </c>
      <c r="AE154">
        <v>42</v>
      </c>
      <c r="AF154">
        <v>1</v>
      </c>
      <c r="AI154">
        <v>152</v>
      </c>
      <c r="AJ154">
        <v>2.2390316000000001</v>
      </c>
      <c r="AK154">
        <v>114.78196</v>
      </c>
      <c r="AL154">
        <v>72.933499999999995</v>
      </c>
      <c r="AM154">
        <v>47.167549999999999</v>
      </c>
      <c r="AN154">
        <v>18.267025</v>
      </c>
      <c r="AO154">
        <v>35.793430000000001</v>
      </c>
      <c r="AP154">
        <v>3.3711633999999999</v>
      </c>
      <c r="AQ154">
        <v>43.218513000000002</v>
      </c>
      <c r="AR154">
        <v>0</v>
      </c>
      <c r="AU154">
        <v>152</v>
      </c>
      <c r="AV154">
        <v>1.0180608</v>
      </c>
      <c r="AW154">
        <v>81.897329999999997</v>
      </c>
      <c r="AX154">
        <v>18.342303999999999</v>
      </c>
      <c r="AY154">
        <v>1.6398257999999999</v>
      </c>
      <c r="AZ154">
        <v>2.47905E-2</v>
      </c>
      <c r="BA154">
        <v>24.318263999999999</v>
      </c>
      <c r="BB154">
        <v>-0.52575819999999995</v>
      </c>
      <c r="BC154">
        <v>14.411277</v>
      </c>
      <c r="BD154">
        <v>1</v>
      </c>
      <c r="BG154">
        <v>152</v>
      </c>
      <c r="BH154">
        <v>3.4538655</v>
      </c>
      <c r="BI154">
        <v>84.217860000000002</v>
      </c>
      <c r="BJ154">
        <v>37.775905999999999</v>
      </c>
      <c r="BK154">
        <v>19.227855999999999</v>
      </c>
      <c r="BL154">
        <v>243.56448</v>
      </c>
      <c r="BM154">
        <v>20.205037999999998</v>
      </c>
      <c r="BN154">
        <v>2.7354588999999998</v>
      </c>
      <c r="BO154">
        <v>12.268767</v>
      </c>
      <c r="BP154">
        <v>1</v>
      </c>
    </row>
    <row r="155" spans="1:68" x14ac:dyDescent="0.35">
      <c r="A155">
        <v>153</v>
      </c>
      <c r="B155">
        <v>0.12358738499999999</v>
      </c>
      <c r="C155">
        <v>39.980423000000002</v>
      </c>
      <c r="D155">
        <v>22.874634</v>
      </c>
      <c r="E155">
        <v>10.897421</v>
      </c>
      <c r="F155">
        <v>93.515500000000003</v>
      </c>
      <c r="G155">
        <v>12.406546000000001</v>
      </c>
      <c r="H155">
        <v>1.0486059999999999</v>
      </c>
      <c r="I155">
        <v>7.8842553999999998</v>
      </c>
      <c r="J155">
        <v>0</v>
      </c>
      <c r="X155">
        <v>1</v>
      </c>
      <c r="Y155">
        <v>153</v>
      </c>
      <c r="Z155">
        <v>82</v>
      </c>
      <c r="AA155">
        <v>42</v>
      </c>
      <c r="AB155">
        <v>485</v>
      </c>
      <c r="AC155">
        <v>40.6</v>
      </c>
      <c r="AD155">
        <v>0.68700000000000006</v>
      </c>
      <c r="AE155">
        <v>23</v>
      </c>
      <c r="AF155">
        <v>0</v>
      </c>
      <c r="AI155">
        <v>153</v>
      </c>
      <c r="AJ155">
        <v>-1.9947965000000001</v>
      </c>
      <c r="AK155">
        <v>52.72466</v>
      </c>
      <c r="AL155">
        <v>-3.1949692000000001</v>
      </c>
      <c r="AM155">
        <v>-0.7536081</v>
      </c>
      <c r="AN155">
        <v>-0.50980820000000004</v>
      </c>
      <c r="AO155">
        <v>6.4541969999999997</v>
      </c>
      <c r="AP155">
        <v>0.19156145999999999</v>
      </c>
      <c r="AQ155">
        <v>15.60141</v>
      </c>
      <c r="AR155">
        <v>0</v>
      </c>
      <c r="AU155">
        <v>153</v>
      </c>
      <c r="AV155">
        <v>3.4488316000000001</v>
      </c>
      <c r="AW155">
        <v>143.76808</v>
      </c>
      <c r="AX155">
        <v>41.829185000000003</v>
      </c>
      <c r="AY155">
        <v>20.852785000000001</v>
      </c>
      <c r="AZ155">
        <v>-0.43410929999999998</v>
      </c>
      <c r="BA155">
        <v>34.194949999999999</v>
      </c>
      <c r="BB155">
        <v>-0.27189570000000002</v>
      </c>
      <c r="BC155">
        <v>25.58483</v>
      </c>
      <c r="BD155">
        <v>1</v>
      </c>
      <c r="BG155">
        <v>153</v>
      </c>
      <c r="BH155">
        <v>3.153689</v>
      </c>
      <c r="BI155">
        <v>62.702550000000002</v>
      </c>
      <c r="BJ155">
        <v>60.959225000000004</v>
      </c>
      <c r="BK155">
        <v>25.751093000000001</v>
      </c>
      <c r="BL155">
        <v>47.343375999999999</v>
      </c>
      <c r="BM155">
        <v>29.268084999999999</v>
      </c>
      <c r="BN155">
        <v>1.7993935000000001</v>
      </c>
      <c r="BO155">
        <v>20.944400000000002</v>
      </c>
      <c r="BP155">
        <v>0</v>
      </c>
    </row>
    <row r="156" spans="1:68" x14ac:dyDescent="0.35">
      <c r="A156">
        <v>154</v>
      </c>
      <c r="B156">
        <v>2.2765474000000001</v>
      </c>
      <c r="C156">
        <v>21.36797</v>
      </c>
      <c r="D156">
        <v>14.283059</v>
      </c>
      <c r="E156">
        <v>4.3060955999999999</v>
      </c>
      <c r="F156">
        <v>49.978026999999997</v>
      </c>
      <c r="G156">
        <v>3.6620830999999998</v>
      </c>
      <c r="H156">
        <v>-3.3975426000000003E-2</v>
      </c>
      <c r="I156">
        <v>7.2092266</v>
      </c>
      <c r="J156">
        <v>1</v>
      </c>
      <c r="X156">
        <v>8</v>
      </c>
      <c r="Y156">
        <v>188</v>
      </c>
      <c r="Z156">
        <v>78</v>
      </c>
      <c r="AA156">
        <v>0</v>
      </c>
      <c r="AB156">
        <v>0</v>
      </c>
      <c r="AC156">
        <v>47.9</v>
      </c>
      <c r="AD156">
        <v>0.13700000000000001</v>
      </c>
      <c r="AE156">
        <v>43</v>
      </c>
      <c r="AF156">
        <v>1</v>
      </c>
      <c r="AI156">
        <v>154</v>
      </c>
      <c r="AJ156">
        <v>6.3542337</v>
      </c>
      <c r="AK156">
        <v>218.39734000000001</v>
      </c>
      <c r="AL156">
        <v>161.99807999999999</v>
      </c>
      <c r="AM156">
        <v>-3.0968651999999999</v>
      </c>
      <c r="AN156">
        <v>1.1431150000000001</v>
      </c>
      <c r="AO156">
        <v>63.540264000000001</v>
      </c>
      <c r="AP156">
        <v>2.4889001999999998</v>
      </c>
      <c r="AQ156">
        <v>73.763739999999999</v>
      </c>
      <c r="AR156">
        <v>1</v>
      </c>
      <c r="AU156">
        <v>154</v>
      </c>
      <c r="AV156">
        <v>4.1140146</v>
      </c>
      <c r="AW156">
        <v>167.71361999999999</v>
      </c>
      <c r="AX156">
        <v>76.895966000000001</v>
      </c>
      <c r="AY156">
        <v>-1.4588410000000001</v>
      </c>
      <c r="AZ156">
        <v>-1.1935825</v>
      </c>
      <c r="BA156">
        <v>35.136806</v>
      </c>
      <c r="BB156">
        <v>0.35307836999999997</v>
      </c>
      <c r="BC156">
        <v>38.240630000000003</v>
      </c>
      <c r="BD156">
        <v>1</v>
      </c>
      <c r="BG156">
        <v>154</v>
      </c>
      <c r="BH156">
        <v>3.6086836</v>
      </c>
      <c r="BI156">
        <v>111.60545999999999</v>
      </c>
      <c r="BJ156">
        <v>64.247370000000004</v>
      </c>
      <c r="BK156">
        <v>15.574693</v>
      </c>
      <c r="BL156">
        <v>81.701610000000002</v>
      </c>
      <c r="BM156">
        <v>19.616651999999998</v>
      </c>
      <c r="BN156">
        <v>1.8517766</v>
      </c>
      <c r="BO156">
        <v>27.96536</v>
      </c>
      <c r="BP156">
        <v>0</v>
      </c>
    </row>
    <row r="157" spans="1:68" x14ac:dyDescent="0.35">
      <c r="A157">
        <v>155</v>
      </c>
      <c r="B157">
        <v>-5.1054597E-2</v>
      </c>
      <c r="C157">
        <v>74.622349999999997</v>
      </c>
      <c r="D157">
        <v>30.989477000000001</v>
      </c>
      <c r="E157">
        <v>18.326163999999999</v>
      </c>
      <c r="F157">
        <v>127.72156</v>
      </c>
      <c r="G157">
        <v>20.052412</v>
      </c>
      <c r="H157">
        <v>1.1769999</v>
      </c>
      <c r="I157">
        <v>13.874805</v>
      </c>
      <c r="J157">
        <v>0</v>
      </c>
      <c r="X157">
        <v>7</v>
      </c>
      <c r="Y157">
        <v>152</v>
      </c>
      <c r="Z157">
        <v>88</v>
      </c>
      <c r="AA157">
        <v>44</v>
      </c>
      <c r="AB157">
        <v>0</v>
      </c>
      <c r="AC157">
        <v>50</v>
      </c>
      <c r="AD157">
        <v>0.33700000000000002</v>
      </c>
      <c r="AE157">
        <v>36</v>
      </c>
      <c r="AF157">
        <v>1</v>
      </c>
      <c r="AI157">
        <v>155</v>
      </c>
      <c r="AJ157">
        <v>4.4193134000000001</v>
      </c>
      <c r="AK157">
        <v>81.541510000000002</v>
      </c>
      <c r="AL157">
        <v>39.332507999999997</v>
      </c>
      <c r="AM157">
        <v>0.83902149999999998</v>
      </c>
      <c r="AN157">
        <v>1.7068683</v>
      </c>
      <c r="AO157">
        <v>14.909345999999999</v>
      </c>
      <c r="AP157">
        <v>1.3848282000000001</v>
      </c>
      <c r="AQ157">
        <v>34.520690000000002</v>
      </c>
      <c r="AR157">
        <v>0</v>
      </c>
      <c r="AU157">
        <v>155</v>
      </c>
      <c r="AV157">
        <v>-0.46399736000000003</v>
      </c>
      <c r="AW157">
        <v>46.467342000000002</v>
      </c>
      <c r="AX157">
        <v>18.968346</v>
      </c>
      <c r="AY157">
        <v>5.7325454000000002</v>
      </c>
      <c r="AZ157">
        <v>0.22704466000000001</v>
      </c>
      <c r="BA157">
        <v>15.827798</v>
      </c>
      <c r="BB157">
        <v>-0.71194780000000002</v>
      </c>
      <c r="BC157">
        <v>8.8523960000000006</v>
      </c>
      <c r="BD157">
        <v>0</v>
      </c>
      <c r="BG157">
        <v>155</v>
      </c>
      <c r="BH157">
        <v>2.2509459999999999</v>
      </c>
      <c r="BI157">
        <v>66.335070000000002</v>
      </c>
      <c r="BJ157">
        <v>26.493646999999999</v>
      </c>
      <c r="BK157">
        <v>11.516097</v>
      </c>
      <c r="BL157">
        <v>199.46466000000001</v>
      </c>
      <c r="BM157">
        <v>12.758599999999999</v>
      </c>
      <c r="BN157">
        <v>1.7469654999999999</v>
      </c>
      <c r="BO157">
        <v>5.8627767999999998</v>
      </c>
      <c r="BP157">
        <v>0</v>
      </c>
    </row>
    <row r="158" spans="1:68" x14ac:dyDescent="0.35">
      <c r="A158">
        <v>156</v>
      </c>
      <c r="B158">
        <v>-0.74218404000000004</v>
      </c>
      <c r="C158">
        <v>44.672398000000001</v>
      </c>
      <c r="D158">
        <v>43.887104000000001</v>
      </c>
      <c r="E158">
        <v>14.107654999999999</v>
      </c>
      <c r="F158">
        <v>60.673729999999999</v>
      </c>
      <c r="G158">
        <v>23.357507999999999</v>
      </c>
      <c r="H158">
        <v>1.2656502000000001</v>
      </c>
      <c r="I158">
        <v>8.9212439999999997</v>
      </c>
      <c r="J158">
        <v>0</v>
      </c>
      <c r="X158">
        <v>2</v>
      </c>
      <c r="Y158">
        <v>99</v>
      </c>
      <c r="Z158">
        <v>52</v>
      </c>
      <c r="AA158">
        <v>15</v>
      </c>
      <c r="AB158">
        <v>94</v>
      </c>
      <c r="AC158">
        <v>24.6</v>
      </c>
      <c r="AD158">
        <v>0.63700000000000001</v>
      </c>
      <c r="AE158">
        <v>21</v>
      </c>
      <c r="AF158">
        <v>0</v>
      </c>
      <c r="AI158">
        <v>156</v>
      </c>
      <c r="AJ158">
        <v>-1.2982378000000001</v>
      </c>
      <c r="AK158">
        <v>31.44059</v>
      </c>
      <c r="AL158">
        <v>5.4487705000000002</v>
      </c>
      <c r="AM158">
        <v>1.2028748</v>
      </c>
      <c r="AN158">
        <v>0.94516844</v>
      </c>
      <c r="AO158">
        <v>4.9876620000000003</v>
      </c>
      <c r="AP158">
        <v>0.89117526999999996</v>
      </c>
      <c r="AQ158">
        <v>5.7649429999999997</v>
      </c>
      <c r="AR158">
        <v>0</v>
      </c>
      <c r="AU158">
        <v>156</v>
      </c>
      <c r="AV158">
        <v>5.3095045000000001</v>
      </c>
      <c r="AW158">
        <v>139.30304000000001</v>
      </c>
      <c r="AX158">
        <v>89.494579999999999</v>
      </c>
      <c r="AY158">
        <v>-0.18540772999999999</v>
      </c>
      <c r="AZ158">
        <v>-0.84392135999999995</v>
      </c>
      <c r="BA158">
        <v>33.198402000000002</v>
      </c>
      <c r="BB158">
        <v>-9.1202359999999996E-2</v>
      </c>
      <c r="BC158">
        <v>70.651110000000003</v>
      </c>
      <c r="BD158">
        <v>0</v>
      </c>
      <c r="BG158">
        <v>156</v>
      </c>
      <c r="BH158">
        <v>6.0355559999999997</v>
      </c>
      <c r="BI158">
        <v>88.962104999999994</v>
      </c>
      <c r="BJ158">
        <v>55.101844999999997</v>
      </c>
      <c r="BK158">
        <v>1.2744131999999999</v>
      </c>
      <c r="BL158">
        <v>-0.16310686999999999</v>
      </c>
      <c r="BM158">
        <v>20.281385</v>
      </c>
      <c r="BN158">
        <v>1.2412190000000001</v>
      </c>
      <c r="BO158">
        <v>46.278480000000002</v>
      </c>
      <c r="BP158">
        <v>0</v>
      </c>
    </row>
    <row r="159" spans="1:68" x14ac:dyDescent="0.35">
      <c r="A159">
        <v>157</v>
      </c>
      <c r="B159">
        <v>-0.51570300000000002</v>
      </c>
      <c r="C159">
        <v>159.10750999999999</v>
      </c>
      <c r="D159">
        <v>104.12522</v>
      </c>
      <c r="E159">
        <v>38.543590000000002</v>
      </c>
      <c r="F159">
        <v>1.1768451</v>
      </c>
      <c r="G159">
        <v>38.539593000000004</v>
      </c>
      <c r="H159">
        <v>2.0424278</v>
      </c>
      <c r="I159">
        <v>54.801070000000003</v>
      </c>
      <c r="J159">
        <v>0</v>
      </c>
      <c r="X159">
        <v>1</v>
      </c>
      <c r="Y159">
        <v>109</v>
      </c>
      <c r="Z159">
        <v>56</v>
      </c>
      <c r="AA159">
        <v>21</v>
      </c>
      <c r="AB159">
        <v>135</v>
      </c>
      <c r="AC159">
        <v>25.2</v>
      </c>
      <c r="AD159">
        <v>0.83299999999999996</v>
      </c>
      <c r="AE159">
        <v>23</v>
      </c>
      <c r="AF159">
        <v>0</v>
      </c>
      <c r="AI159">
        <v>157</v>
      </c>
      <c r="AJ159">
        <v>-3.6174759999999999</v>
      </c>
      <c r="AK159">
        <v>135.89992000000001</v>
      </c>
      <c r="AL159">
        <v>103.3741</v>
      </c>
      <c r="AM159">
        <v>44.839869999999998</v>
      </c>
      <c r="AN159">
        <v>1.9412163</v>
      </c>
      <c r="AO159">
        <v>47.904896000000001</v>
      </c>
      <c r="AP159">
        <v>2.3593397</v>
      </c>
      <c r="AQ159">
        <v>24.625260000000001</v>
      </c>
      <c r="AR159">
        <v>1</v>
      </c>
      <c r="AU159">
        <v>157</v>
      </c>
      <c r="AV159">
        <v>1.8737486999999999</v>
      </c>
      <c r="AW159">
        <v>124.45556000000001</v>
      </c>
      <c r="AX159">
        <v>82.032775999999998</v>
      </c>
      <c r="AY159">
        <v>-0.46446890000000002</v>
      </c>
      <c r="AZ159">
        <v>-0.52302740000000003</v>
      </c>
      <c r="BA159">
        <v>44.995567000000001</v>
      </c>
      <c r="BB159">
        <v>-0.47661638000000001</v>
      </c>
      <c r="BC159">
        <v>28.856386000000001</v>
      </c>
      <c r="BD159">
        <v>0</v>
      </c>
      <c r="BG159">
        <v>157</v>
      </c>
      <c r="BH159">
        <v>3.1696939999999998</v>
      </c>
      <c r="BI159">
        <v>290.61926</v>
      </c>
      <c r="BJ159">
        <v>137.54234</v>
      </c>
      <c r="BK159">
        <v>73.992279999999994</v>
      </c>
      <c r="BL159">
        <v>310.46246000000002</v>
      </c>
      <c r="BM159">
        <v>76.600059999999999</v>
      </c>
      <c r="BN159">
        <v>5.0880346000000003</v>
      </c>
      <c r="BO159">
        <v>40.880516</v>
      </c>
      <c r="BP159">
        <v>1</v>
      </c>
    </row>
    <row r="160" spans="1:68" x14ac:dyDescent="0.35">
      <c r="A160">
        <v>158</v>
      </c>
      <c r="B160">
        <v>3.2251780000000001</v>
      </c>
      <c r="C160">
        <v>206.47423000000001</v>
      </c>
      <c r="D160">
        <v>98.115369999999999</v>
      </c>
      <c r="E160">
        <v>65.081469999999996</v>
      </c>
      <c r="F160">
        <v>195.76224999999999</v>
      </c>
      <c r="G160">
        <v>58.405436999999999</v>
      </c>
      <c r="H160">
        <v>1.1513199999999999</v>
      </c>
      <c r="I160">
        <v>55.519638</v>
      </c>
      <c r="J160">
        <v>1</v>
      </c>
      <c r="X160">
        <v>2</v>
      </c>
      <c r="Y160">
        <v>88</v>
      </c>
      <c r="Z160">
        <v>74</v>
      </c>
      <c r="AA160">
        <v>19</v>
      </c>
      <c r="AB160">
        <v>53</v>
      </c>
      <c r="AC160">
        <v>29</v>
      </c>
      <c r="AD160">
        <v>0.22900000000000001</v>
      </c>
      <c r="AE160">
        <v>22</v>
      </c>
      <c r="AF160">
        <v>0</v>
      </c>
      <c r="AI160">
        <v>158</v>
      </c>
      <c r="AJ160">
        <v>-1.0498080000000001</v>
      </c>
      <c r="AK160">
        <v>70.625373999999994</v>
      </c>
      <c r="AL160">
        <v>51.189430000000002</v>
      </c>
      <c r="AM160">
        <v>24.921679000000001</v>
      </c>
      <c r="AN160">
        <v>27.680924999999998</v>
      </c>
      <c r="AO160">
        <v>22.109805999999999</v>
      </c>
      <c r="AP160">
        <v>2.2992526999999998</v>
      </c>
      <c r="AQ160">
        <v>20.797481999999999</v>
      </c>
      <c r="AR160">
        <v>0</v>
      </c>
      <c r="AU160">
        <v>158</v>
      </c>
      <c r="AV160">
        <v>1.7114913</v>
      </c>
      <c r="AW160">
        <v>60.299419999999998</v>
      </c>
      <c r="AX160">
        <v>7.6615662999999996</v>
      </c>
      <c r="AY160">
        <v>-0.80990815000000005</v>
      </c>
      <c r="AZ160">
        <v>-0.23176974</v>
      </c>
      <c r="BA160">
        <v>14.235022000000001</v>
      </c>
      <c r="BB160">
        <v>-4.2991683000000003E-2</v>
      </c>
      <c r="BC160">
        <v>12.437165999999999</v>
      </c>
      <c r="BD160">
        <v>1</v>
      </c>
      <c r="BG160">
        <v>158</v>
      </c>
      <c r="BH160">
        <v>0.71447079999999996</v>
      </c>
      <c r="BI160">
        <v>110.78834500000001</v>
      </c>
      <c r="BJ160">
        <v>69.670749999999998</v>
      </c>
      <c r="BK160">
        <v>35.214919999999999</v>
      </c>
      <c r="BL160">
        <v>74.439170000000004</v>
      </c>
      <c r="BM160">
        <v>37.224894999999997</v>
      </c>
      <c r="BN160">
        <v>2.1906702999999998</v>
      </c>
      <c r="BO160">
        <v>15.438074</v>
      </c>
      <c r="BP160">
        <v>1</v>
      </c>
    </row>
    <row r="161" spans="1:68" x14ac:dyDescent="0.35">
      <c r="A161">
        <v>159</v>
      </c>
      <c r="B161">
        <v>12.511018999999999</v>
      </c>
      <c r="C161">
        <v>176.85808</v>
      </c>
      <c r="D161">
        <v>72.828569999999999</v>
      </c>
      <c r="E161">
        <v>47.650345000000002</v>
      </c>
      <c r="F161">
        <v>264.48178000000001</v>
      </c>
      <c r="G161">
        <v>49.922386000000003</v>
      </c>
      <c r="H161">
        <v>1.9332163</v>
      </c>
      <c r="I161">
        <v>65.246930000000006</v>
      </c>
      <c r="J161">
        <v>1</v>
      </c>
      <c r="X161">
        <v>17</v>
      </c>
      <c r="Y161">
        <v>163</v>
      </c>
      <c r="Z161">
        <v>72</v>
      </c>
      <c r="AA161">
        <v>41</v>
      </c>
      <c r="AB161">
        <v>114</v>
      </c>
      <c r="AC161">
        <v>40.9</v>
      </c>
      <c r="AD161">
        <v>0.81699999999999995</v>
      </c>
      <c r="AE161">
        <v>47</v>
      </c>
      <c r="AF161">
        <v>1</v>
      </c>
      <c r="AI161">
        <v>159</v>
      </c>
      <c r="AJ161">
        <v>5.9482059999999999</v>
      </c>
      <c r="AK161">
        <v>210.13336000000001</v>
      </c>
      <c r="AL161">
        <v>129.36534</v>
      </c>
      <c r="AM161">
        <v>44.465412000000001</v>
      </c>
      <c r="AN161">
        <v>1.7907739</v>
      </c>
      <c r="AO161">
        <v>53.543640000000003</v>
      </c>
      <c r="AP161">
        <v>2.1474943</v>
      </c>
      <c r="AQ161">
        <v>64.430404999999993</v>
      </c>
      <c r="AR161">
        <v>0</v>
      </c>
      <c r="AU161">
        <v>159</v>
      </c>
      <c r="AV161">
        <v>3.8634677000000002</v>
      </c>
      <c r="AW161">
        <v>193.67128</v>
      </c>
      <c r="AX161">
        <v>95.613686000000001</v>
      </c>
      <c r="AY161">
        <v>-0.995618</v>
      </c>
      <c r="AZ161">
        <v>-1.0715119</v>
      </c>
      <c r="BA161">
        <v>50.081898000000002</v>
      </c>
      <c r="BB161">
        <v>0.1251439</v>
      </c>
      <c r="BC161">
        <v>33.427439999999997</v>
      </c>
      <c r="BD161">
        <v>1</v>
      </c>
      <c r="BG161">
        <v>159</v>
      </c>
      <c r="BH161">
        <v>0.97177690000000005</v>
      </c>
      <c r="BI161">
        <v>146.03548000000001</v>
      </c>
      <c r="BJ161">
        <v>60.874232999999997</v>
      </c>
      <c r="BK161">
        <v>27.84958</v>
      </c>
      <c r="BL161">
        <v>224.39886000000001</v>
      </c>
      <c r="BM161">
        <v>29.231932</v>
      </c>
      <c r="BN161">
        <v>2.5207887000000002</v>
      </c>
      <c r="BO161">
        <v>13.898481</v>
      </c>
      <c r="BP161">
        <v>1</v>
      </c>
    </row>
    <row r="162" spans="1:68" x14ac:dyDescent="0.35">
      <c r="A162">
        <v>160</v>
      </c>
      <c r="B162">
        <v>0.64766809999999997</v>
      </c>
      <c r="C162">
        <v>48.224699999999999</v>
      </c>
      <c r="D162">
        <v>14.366273</v>
      </c>
      <c r="E162">
        <v>2.0802990000000001</v>
      </c>
      <c r="F162">
        <v>0.75484114999999996</v>
      </c>
      <c r="G162">
        <v>8.1278360000000003</v>
      </c>
      <c r="H162">
        <v>5.9049114999999999E-2</v>
      </c>
      <c r="I162">
        <v>5.5749693000000002</v>
      </c>
      <c r="J162">
        <v>1</v>
      </c>
      <c r="X162">
        <v>4</v>
      </c>
      <c r="Y162">
        <v>151</v>
      </c>
      <c r="Z162">
        <v>90</v>
      </c>
      <c r="AA162">
        <v>38</v>
      </c>
      <c r="AB162">
        <v>0</v>
      </c>
      <c r="AC162">
        <v>29.7</v>
      </c>
      <c r="AD162">
        <v>0.29399999999999998</v>
      </c>
      <c r="AE162">
        <v>36</v>
      </c>
      <c r="AF162">
        <v>0</v>
      </c>
      <c r="AI162">
        <v>160</v>
      </c>
      <c r="AJ162">
        <v>2.1555342999999998</v>
      </c>
      <c r="AK162">
        <v>45.305076999999997</v>
      </c>
      <c r="AL162">
        <v>22.860804000000002</v>
      </c>
      <c r="AM162">
        <v>15.028585</v>
      </c>
      <c r="AN162">
        <v>2.1973607999999998</v>
      </c>
      <c r="AO162">
        <v>10.765916000000001</v>
      </c>
      <c r="AP162">
        <v>1.3997263</v>
      </c>
      <c r="AQ162">
        <v>20.777335999999998</v>
      </c>
      <c r="AR162">
        <v>0</v>
      </c>
      <c r="AU162">
        <v>160</v>
      </c>
      <c r="AV162">
        <v>1.2196842000000001</v>
      </c>
      <c r="AW162">
        <v>72.649230000000003</v>
      </c>
      <c r="AX162">
        <v>43.643726000000001</v>
      </c>
      <c r="AY162">
        <v>22.314579999999999</v>
      </c>
      <c r="AZ162">
        <v>-0.16390062999999999</v>
      </c>
      <c r="BA162">
        <v>29.667356000000002</v>
      </c>
      <c r="BB162">
        <v>-0.49575399999999997</v>
      </c>
      <c r="BC162">
        <v>18.145440000000001</v>
      </c>
      <c r="BD162">
        <v>0</v>
      </c>
      <c r="BG162">
        <v>160</v>
      </c>
      <c r="BH162">
        <v>3.3612533</v>
      </c>
      <c r="BI162">
        <v>97.690100000000001</v>
      </c>
      <c r="BJ162">
        <v>75.537890000000004</v>
      </c>
      <c r="BK162">
        <v>34.117040000000003</v>
      </c>
      <c r="BL162">
        <v>94.856009999999998</v>
      </c>
      <c r="BM162">
        <v>38.297252999999998</v>
      </c>
      <c r="BN162">
        <v>2.556543</v>
      </c>
      <c r="BO162">
        <v>26.390902000000001</v>
      </c>
      <c r="BP162">
        <v>0</v>
      </c>
    </row>
    <row r="163" spans="1:68" x14ac:dyDescent="0.35">
      <c r="A163">
        <v>161</v>
      </c>
      <c r="B163">
        <v>3.2693346000000001</v>
      </c>
      <c r="C163">
        <v>149.46226999999999</v>
      </c>
      <c r="D163">
        <v>86.529030000000006</v>
      </c>
      <c r="E163">
        <v>-3.3522959000000001</v>
      </c>
      <c r="F163">
        <v>0.77805983999999995</v>
      </c>
      <c r="G163">
        <v>38.507019999999997</v>
      </c>
      <c r="H163">
        <v>1.1891425</v>
      </c>
      <c r="I163">
        <v>52.163547999999999</v>
      </c>
      <c r="J163">
        <v>0</v>
      </c>
      <c r="X163">
        <v>7</v>
      </c>
      <c r="Y163">
        <v>102</v>
      </c>
      <c r="Z163">
        <v>74</v>
      </c>
      <c r="AA163">
        <v>40</v>
      </c>
      <c r="AB163">
        <v>105</v>
      </c>
      <c r="AC163">
        <v>37.200000000000003</v>
      </c>
      <c r="AD163">
        <v>0.20399999999999999</v>
      </c>
      <c r="AE163">
        <v>45</v>
      </c>
      <c r="AF163">
        <v>0</v>
      </c>
      <c r="AI163">
        <v>161</v>
      </c>
      <c r="AJ163">
        <v>-1.4852083</v>
      </c>
      <c r="AK163">
        <v>59.129325999999999</v>
      </c>
      <c r="AL163">
        <v>34.86797</v>
      </c>
      <c r="AM163">
        <v>9.3183364999999991</v>
      </c>
      <c r="AN163">
        <v>3.1130235000000002</v>
      </c>
      <c r="AO163">
        <v>16.246466000000002</v>
      </c>
      <c r="AP163">
        <v>1.4348563000000001</v>
      </c>
      <c r="AQ163">
        <v>3.7283385</v>
      </c>
      <c r="AR163">
        <v>0</v>
      </c>
      <c r="AU163">
        <v>161</v>
      </c>
      <c r="AV163">
        <v>0.95757245999999996</v>
      </c>
      <c r="AW163">
        <v>59.786574999999999</v>
      </c>
      <c r="AX163">
        <v>35.617237000000003</v>
      </c>
      <c r="AY163">
        <v>1.9612406</v>
      </c>
      <c r="AZ163">
        <v>-0.24148729999999999</v>
      </c>
      <c r="BA163">
        <v>15.344545</v>
      </c>
      <c r="BB163">
        <v>-0.24635858999999999</v>
      </c>
      <c r="BC163">
        <v>30.687110000000001</v>
      </c>
      <c r="BD163">
        <v>1</v>
      </c>
      <c r="BG163">
        <v>161</v>
      </c>
      <c r="BH163">
        <v>5.3926290000000003</v>
      </c>
      <c r="BI163">
        <v>148.54546999999999</v>
      </c>
      <c r="BJ163">
        <v>80.348020000000005</v>
      </c>
      <c r="BK163">
        <v>41.224409999999999</v>
      </c>
      <c r="BL163">
        <v>344.19506999999999</v>
      </c>
      <c r="BM163">
        <v>47.696930000000002</v>
      </c>
      <c r="BN163">
        <v>4.4581679999999997</v>
      </c>
      <c r="BO163">
        <v>33.002369999999999</v>
      </c>
      <c r="BP163">
        <v>1</v>
      </c>
    </row>
    <row r="164" spans="1:68" x14ac:dyDescent="0.35">
      <c r="A164">
        <v>162</v>
      </c>
      <c r="B164">
        <v>0.9889329</v>
      </c>
      <c r="C164">
        <v>65.643889999999999</v>
      </c>
      <c r="D164">
        <v>21.74</v>
      </c>
      <c r="E164">
        <v>7.4755362999999999</v>
      </c>
      <c r="F164">
        <v>104.45896999999999</v>
      </c>
      <c r="G164">
        <v>11.938302999999999</v>
      </c>
      <c r="H164">
        <v>0.98442799999999997</v>
      </c>
      <c r="I164">
        <v>13.593563</v>
      </c>
      <c r="J164">
        <v>0</v>
      </c>
      <c r="X164">
        <v>0</v>
      </c>
      <c r="Y164">
        <v>114</v>
      </c>
      <c r="Z164">
        <v>80</v>
      </c>
      <c r="AA164">
        <v>34</v>
      </c>
      <c r="AB164">
        <v>285</v>
      </c>
      <c r="AC164">
        <v>44.2</v>
      </c>
      <c r="AD164">
        <v>0.16700000000000001</v>
      </c>
      <c r="AE164">
        <v>27</v>
      </c>
      <c r="AF164">
        <v>0</v>
      </c>
      <c r="AI164">
        <v>162</v>
      </c>
      <c r="AJ164">
        <v>0.24988975999999999</v>
      </c>
      <c r="AK164">
        <v>144.22098</v>
      </c>
      <c r="AL164">
        <v>93.644069999999999</v>
      </c>
      <c r="AM164">
        <v>56.999870000000001</v>
      </c>
      <c r="AN164">
        <v>3.5304384</v>
      </c>
      <c r="AO164">
        <v>42.704666000000003</v>
      </c>
      <c r="AP164">
        <v>2.8824008000000001</v>
      </c>
      <c r="AQ164">
        <v>43.284824</v>
      </c>
      <c r="AR164">
        <v>1</v>
      </c>
      <c r="AU164">
        <v>162</v>
      </c>
      <c r="AV164">
        <v>5.2856683999999996</v>
      </c>
      <c r="AW164">
        <v>51.756439999999998</v>
      </c>
      <c r="AX164">
        <v>51.553930000000001</v>
      </c>
      <c r="AY164">
        <v>-2.0640314000000002</v>
      </c>
      <c r="AZ164">
        <v>-2.9333055E-2</v>
      </c>
      <c r="BA164">
        <v>21.046606000000001</v>
      </c>
      <c r="BB164">
        <v>-0.49260746999999999</v>
      </c>
      <c r="BC164">
        <v>20.335080000000001</v>
      </c>
      <c r="BD164">
        <v>0</v>
      </c>
      <c r="BG164">
        <v>162</v>
      </c>
      <c r="BH164">
        <v>2.356833</v>
      </c>
      <c r="BI164">
        <v>95.769829999999999</v>
      </c>
      <c r="BJ164">
        <v>56.796779999999998</v>
      </c>
      <c r="BK164">
        <v>26.759136000000002</v>
      </c>
      <c r="BL164">
        <v>102.36032</v>
      </c>
      <c r="BM164">
        <v>29.240973</v>
      </c>
      <c r="BN164">
        <v>2.4091600999999998</v>
      </c>
      <c r="BO164">
        <v>20.998861000000002</v>
      </c>
      <c r="BP164">
        <v>1</v>
      </c>
    </row>
    <row r="165" spans="1:68" x14ac:dyDescent="0.35">
      <c r="A165">
        <v>163</v>
      </c>
      <c r="B165">
        <v>3.0409283999999999</v>
      </c>
      <c r="C165">
        <v>88.962990000000005</v>
      </c>
      <c r="D165">
        <v>22.458248000000001</v>
      </c>
      <c r="E165">
        <v>17.451550000000001</v>
      </c>
      <c r="F165">
        <v>203.22102000000001</v>
      </c>
      <c r="G165">
        <v>15.253276</v>
      </c>
      <c r="H165">
        <v>1.5816774</v>
      </c>
      <c r="I165">
        <v>22.153680000000001</v>
      </c>
      <c r="J165">
        <v>0</v>
      </c>
      <c r="X165">
        <v>2</v>
      </c>
      <c r="Y165">
        <v>100</v>
      </c>
      <c r="Z165">
        <v>64</v>
      </c>
      <c r="AA165">
        <v>23</v>
      </c>
      <c r="AB165">
        <v>0</v>
      </c>
      <c r="AC165">
        <v>29.7</v>
      </c>
      <c r="AD165">
        <v>0.36799999999999999</v>
      </c>
      <c r="AE165">
        <v>21</v>
      </c>
      <c r="AF165">
        <v>0</v>
      </c>
      <c r="AI165">
        <v>163</v>
      </c>
      <c r="AJ165">
        <v>3.6213299999999999</v>
      </c>
      <c r="AK165">
        <v>109.687386</v>
      </c>
      <c r="AL165">
        <v>69.707250000000002</v>
      </c>
      <c r="AM165">
        <v>9.4641690000000001</v>
      </c>
      <c r="AN165">
        <v>0.43561562999999998</v>
      </c>
      <c r="AO165">
        <v>27.991392000000001</v>
      </c>
      <c r="AP165">
        <v>1.0186502</v>
      </c>
      <c r="AQ165">
        <v>34.681292999999997</v>
      </c>
      <c r="AR165">
        <v>0</v>
      </c>
      <c r="AU165">
        <v>163</v>
      </c>
      <c r="AV165">
        <v>6.5519429999999996</v>
      </c>
      <c r="AW165">
        <v>207.24352999999999</v>
      </c>
      <c r="AX165">
        <v>104.62785</v>
      </c>
      <c r="AY165">
        <v>-0.49710837000000002</v>
      </c>
      <c r="AZ165">
        <v>-1.7956783999999999</v>
      </c>
      <c r="BA165">
        <v>47.641692999999997</v>
      </c>
      <c r="BB165">
        <v>0.90535540000000003</v>
      </c>
      <c r="BC165">
        <v>54.172756</v>
      </c>
      <c r="BD165">
        <v>1</v>
      </c>
      <c r="BG165">
        <v>163</v>
      </c>
      <c r="BH165">
        <v>1.5023641999999999</v>
      </c>
      <c r="BI165">
        <v>78.673850000000002</v>
      </c>
      <c r="BJ165">
        <v>42.307654999999997</v>
      </c>
      <c r="BK165">
        <v>-1.1735305E-2</v>
      </c>
      <c r="BL165">
        <v>-1.3378589000000001</v>
      </c>
      <c r="BM165">
        <v>12.2369375</v>
      </c>
      <c r="BN165">
        <v>1.1444732</v>
      </c>
      <c r="BO165">
        <v>20.932058000000001</v>
      </c>
      <c r="BP165">
        <v>0</v>
      </c>
    </row>
    <row r="166" spans="1:68" x14ac:dyDescent="0.35">
      <c r="A166">
        <v>164</v>
      </c>
      <c r="B166">
        <v>2.1953353999999998</v>
      </c>
      <c r="C166">
        <v>76.958730000000003</v>
      </c>
      <c r="D166">
        <v>47.302242</v>
      </c>
      <c r="E166">
        <v>32.728183999999999</v>
      </c>
      <c r="F166">
        <v>75.123260000000002</v>
      </c>
      <c r="G166">
        <v>27.693977</v>
      </c>
      <c r="H166">
        <v>0.4850238</v>
      </c>
      <c r="I166">
        <v>23.824784999999999</v>
      </c>
      <c r="J166">
        <v>1</v>
      </c>
      <c r="X166">
        <v>0</v>
      </c>
      <c r="Y166">
        <v>131</v>
      </c>
      <c r="Z166">
        <v>88</v>
      </c>
      <c r="AA166">
        <v>0</v>
      </c>
      <c r="AB166">
        <v>0</v>
      </c>
      <c r="AC166">
        <v>31.6</v>
      </c>
      <c r="AD166">
        <v>0.74299999999999999</v>
      </c>
      <c r="AE166">
        <v>32</v>
      </c>
      <c r="AF166">
        <v>1</v>
      </c>
      <c r="AI166">
        <v>164</v>
      </c>
      <c r="AJ166">
        <v>5.3710594</v>
      </c>
      <c r="AK166">
        <v>162.18611000000001</v>
      </c>
      <c r="AL166">
        <v>131.61024</v>
      </c>
      <c r="AM166">
        <v>-3.3812869000000001</v>
      </c>
      <c r="AN166">
        <v>0.92166190000000003</v>
      </c>
      <c r="AO166">
        <v>49.169350000000001</v>
      </c>
      <c r="AP166">
        <v>2.0013990000000002</v>
      </c>
      <c r="AQ166">
        <v>65.307640000000006</v>
      </c>
      <c r="AR166">
        <v>1</v>
      </c>
      <c r="AU166">
        <v>164</v>
      </c>
      <c r="AV166">
        <v>3.6072671000000001</v>
      </c>
      <c r="AW166">
        <v>157.14797999999999</v>
      </c>
      <c r="AX166">
        <v>66.334360000000004</v>
      </c>
      <c r="AY166">
        <v>-0.90826799999999996</v>
      </c>
      <c r="AZ166">
        <v>-1.1584637</v>
      </c>
      <c r="BA166">
        <v>32.255493000000001</v>
      </c>
      <c r="BB166">
        <v>0.63418750000000002</v>
      </c>
      <c r="BC166">
        <v>37.177883000000001</v>
      </c>
      <c r="BD166">
        <v>1</v>
      </c>
      <c r="BG166">
        <v>164</v>
      </c>
      <c r="BH166">
        <v>7.4766874000000003</v>
      </c>
      <c r="BI166">
        <v>177.12880000000001</v>
      </c>
      <c r="BJ166">
        <v>98.523740000000004</v>
      </c>
      <c r="BK166">
        <v>27.996680000000001</v>
      </c>
      <c r="BL166">
        <v>170.48922999999999</v>
      </c>
      <c r="BM166">
        <v>34.188118000000003</v>
      </c>
      <c r="BN166">
        <v>3.9471028000000001</v>
      </c>
      <c r="BO166">
        <v>53.307495000000003</v>
      </c>
      <c r="BP166">
        <v>1</v>
      </c>
    </row>
    <row r="167" spans="1:68" x14ac:dyDescent="0.35">
      <c r="A167">
        <v>165</v>
      </c>
      <c r="B167">
        <v>-2.4433205</v>
      </c>
      <c r="C167">
        <v>102.98667</v>
      </c>
      <c r="D167">
        <v>56.918930000000003</v>
      </c>
      <c r="E167">
        <v>27.325610999999999</v>
      </c>
      <c r="F167">
        <v>103.05914</v>
      </c>
      <c r="G167">
        <v>35.695839999999997</v>
      </c>
      <c r="H167">
        <v>1.7229513000000001</v>
      </c>
      <c r="I167">
        <v>18.241543</v>
      </c>
      <c r="J167">
        <v>0</v>
      </c>
      <c r="X167">
        <v>6</v>
      </c>
      <c r="Y167">
        <v>104</v>
      </c>
      <c r="Z167">
        <v>74</v>
      </c>
      <c r="AA167">
        <v>18</v>
      </c>
      <c r="AB167">
        <v>156</v>
      </c>
      <c r="AC167">
        <v>29.9</v>
      </c>
      <c r="AD167">
        <v>0.72199999999999998</v>
      </c>
      <c r="AE167">
        <v>41</v>
      </c>
      <c r="AF167">
        <v>1</v>
      </c>
      <c r="AI167">
        <v>165</v>
      </c>
      <c r="AJ167">
        <v>7.7729324999999996</v>
      </c>
      <c r="AK167">
        <v>247.91125</v>
      </c>
      <c r="AL167">
        <v>152.52338</v>
      </c>
      <c r="AM167">
        <v>-2.2608123</v>
      </c>
      <c r="AN167">
        <v>2.5223765</v>
      </c>
      <c r="AO167">
        <v>62.587887000000002</v>
      </c>
      <c r="AP167">
        <v>3.2152980000000002</v>
      </c>
      <c r="AQ167">
        <v>75.538650000000004</v>
      </c>
      <c r="AR167">
        <v>1</v>
      </c>
      <c r="AU167">
        <v>165</v>
      </c>
      <c r="AV167">
        <v>1.2132323</v>
      </c>
      <c r="AW167">
        <v>79.006439999999998</v>
      </c>
      <c r="AX167">
        <v>32.702744000000003</v>
      </c>
      <c r="AY167">
        <v>2.8233885999999999</v>
      </c>
      <c r="AZ167">
        <v>-0.11625211000000001</v>
      </c>
      <c r="BA167">
        <v>12.983693000000001</v>
      </c>
      <c r="BB167">
        <v>-0.54760027</v>
      </c>
      <c r="BC167">
        <v>12.937345000000001</v>
      </c>
      <c r="BD167">
        <v>0</v>
      </c>
      <c r="BG167">
        <v>165</v>
      </c>
      <c r="BH167">
        <v>4.0459610000000001</v>
      </c>
      <c r="BI167">
        <v>141.67471</v>
      </c>
      <c r="BJ167">
        <v>81.645390000000006</v>
      </c>
      <c r="BK167">
        <v>-2.1250513</v>
      </c>
      <c r="BL167">
        <v>-0.70236427000000001</v>
      </c>
      <c r="BM167">
        <v>33.563274</v>
      </c>
      <c r="BN167">
        <v>1.1133059000000001</v>
      </c>
      <c r="BO167">
        <v>15.393143999999999</v>
      </c>
      <c r="BP167">
        <v>0</v>
      </c>
    </row>
    <row r="168" spans="1:68" x14ac:dyDescent="0.35">
      <c r="A168">
        <v>166</v>
      </c>
      <c r="B168">
        <v>5.2232260000000004</v>
      </c>
      <c r="C168">
        <v>354.71167000000003</v>
      </c>
      <c r="D168">
        <v>209.12003000000001</v>
      </c>
      <c r="E168">
        <v>86.199849999999998</v>
      </c>
      <c r="F168">
        <v>432.11059999999998</v>
      </c>
      <c r="G168">
        <v>85.207819999999998</v>
      </c>
      <c r="H168">
        <v>3.1072506999999998</v>
      </c>
      <c r="I168">
        <v>104.22110000000001</v>
      </c>
      <c r="J168">
        <v>1</v>
      </c>
      <c r="X168">
        <v>3</v>
      </c>
      <c r="Y168">
        <v>148</v>
      </c>
      <c r="Z168">
        <v>66</v>
      </c>
      <c r="AA168">
        <v>25</v>
      </c>
      <c r="AB168">
        <v>0</v>
      </c>
      <c r="AC168">
        <v>32.5</v>
      </c>
      <c r="AD168">
        <v>0.25600000000000001</v>
      </c>
      <c r="AE168">
        <v>22</v>
      </c>
      <c r="AF168">
        <v>0</v>
      </c>
      <c r="AI168">
        <v>166</v>
      </c>
      <c r="AJ168">
        <v>-9.8336160000000006E-2</v>
      </c>
      <c r="AK168">
        <v>45.202860000000001</v>
      </c>
      <c r="AL168">
        <v>24.040406999999998</v>
      </c>
      <c r="AM168">
        <v>3.696275</v>
      </c>
      <c r="AN168">
        <v>1.4628266999999999</v>
      </c>
      <c r="AO168">
        <v>10.802740999999999</v>
      </c>
      <c r="AP168">
        <v>1.0433781</v>
      </c>
      <c r="AQ168">
        <v>6.0788760000000002</v>
      </c>
      <c r="AR168">
        <v>0</v>
      </c>
      <c r="AU168">
        <v>166</v>
      </c>
      <c r="AV168">
        <v>-0.34805535999999998</v>
      </c>
      <c r="AW168">
        <v>37.302647</v>
      </c>
      <c r="AX168">
        <v>25.743473000000002</v>
      </c>
      <c r="AY168">
        <v>8.0629799999999996</v>
      </c>
      <c r="AZ168">
        <v>0.17691409999999999</v>
      </c>
      <c r="BA168">
        <v>16.553737999999999</v>
      </c>
      <c r="BB168">
        <v>-0.72865283000000003</v>
      </c>
      <c r="BC168">
        <v>9.1625320000000006</v>
      </c>
      <c r="BD168">
        <v>0</v>
      </c>
      <c r="BG168">
        <v>166</v>
      </c>
      <c r="BH168">
        <v>5.5767106999999996</v>
      </c>
      <c r="BI168">
        <v>98.575630000000004</v>
      </c>
      <c r="BJ168">
        <v>55.567737999999999</v>
      </c>
      <c r="BK168">
        <v>7.089601</v>
      </c>
      <c r="BL168">
        <v>0.2761074</v>
      </c>
      <c r="BM168">
        <v>23.743024999999999</v>
      </c>
      <c r="BN168">
        <v>1.4523109999999999</v>
      </c>
      <c r="BO168">
        <v>34.806643999999999</v>
      </c>
      <c r="BP168">
        <v>0</v>
      </c>
    </row>
    <row r="169" spans="1:68" x14ac:dyDescent="0.35">
      <c r="A169">
        <v>167</v>
      </c>
      <c r="B169">
        <v>-0.33052682999999999</v>
      </c>
      <c r="C169">
        <v>138.27065999999999</v>
      </c>
      <c r="D169">
        <v>50.502040000000001</v>
      </c>
      <c r="E169">
        <v>12.136231</v>
      </c>
      <c r="F169">
        <v>0.63610195999999997</v>
      </c>
      <c r="G169">
        <v>30.172654999999999</v>
      </c>
      <c r="H169">
        <v>0.23222923000000001</v>
      </c>
      <c r="I169">
        <v>15.145355</v>
      </c>
      <c r="J169">
        <v>1</v>
      </c>
      <c r="X169">
        <v>4</v>
      </c>
      <c r="Y169">
        <v>120</v>
      </c>
      <c r="Z169">
        <v>68</v>
      </c>
      <c r="AA169">
        <v>0</v>
      </c>
      <c r="AB169">
        <v>0</v>
      </c>
      <c r="AC169">
        <v>29.6</v>
      </c>
      <c r="AD169">
        <v>0.70899999999999996</v>
      </c>
      <c r="AE169">
        <v>34</v>
      </c>
      <c r="AF169">
        <v>0</v>
      </c>
      <c r="AI169">
        <v>167</v>
      </c>
      <c r="AJ169">
        <v>1.3774318000000001</v>
      </c>
      <c r="AK169">
        <v>77.320885000000004</v>
      </c>
      <c r="AL169">
        <v>50.172899999999998</v>
      </c>
      <c r="AM169">
        <v>33.467959999999998</v>
      </c>
      <c r="AN169">
        <v>4.9627695000000003</v>
      </c>
      <c r="AO169">
        <v>25.091249999999999</v>
      </c>
      <c r="AP169">
        <v>2.4502367999999999</v>
      </c>
      <c r="AQ169">
        <v>27.598455000000001</v>
      </c>
      <c r="AR169">
        <v>0</v>
      </c>
      <c r="AU169">
        <v>167</v>
      </c>
      <c r="AV169">
        <v>-0.52438545000000003</v>
      </c>
      <c r="AW169">
        <v>28.676458</v>
      </c>
      <c r="AX169">
        <v>14.020721</v>
      </c>
      <c r="AY169">
        <v>5.8062123999999997</v>
      </c>
      <c r="AZ169">
        <v>0.28766940000000002</v>
      </c>
      <c r="BA169">
        <v>11.076572000000001</v>
      </c>
      <c r="BB169">
        <v>-0.64573526000000003</v>
      </c>
      <c r="BC169">
        <v>6.3788776</v>
      </c>
      <c r="BD169">
        <v>0</v>
      </c>
      <c r="BG169">
        <v>167</v>
      </c>
      <c r="BH169">
        <v>1.5815835</v>
      </c>
      <c r="BI169">
        <v>102.42211</v>
      </c>
      <c r="BJ169">
        <v>46.472557000000002</v>
      </c>
      <c r="BK169">
        <v>24.180218</v>
      </c>
      <c r="BL169">
        <v>109.201004</v>
      </c>
      <c r="BM169">
        <v>24.663312999999999</v>
      </c>
      <c r="BN169">
        <v>1.7766054</v>
      </c>
      <c r="BO169">
        <v>15.204064000000001</v>
      </c>
      <c r="BP169">
        <v>1</v>
      </c>
    </row>
    <row r="170" spans="1:68" x14ac:dyDescent="0.35">
      <c r="A170">
        <v>168</v>
      </c>
      <c r="B170">
        <v>0.81409940000000003</v>
      </c>
      <c r="C170">
        <v>37.80198</v>
      </c>
      <c r="D170">
        <v>23.381917999999999</v>
      </c>
      <c r="E170">
        <v>1.9130362999999999</v>
      </c>
      <c r="F170">
        <v>0.35546237000000003</v>
      </c>
      <c r="G170">
        <v>7.5238185</v>
      </c>
      <c r="H170">
        <v>0.16507179999999999</v>
      </c>
      <c r="I170">
        <v>14.500349</v>
      </c>
      <c r="J170">
        <v>0</v>
      </c>
      <c r="X170">
        <v>4</v>
      </c>
      <c r="Y170">
        <v>110</v>
      </c>
      <c r="Z170">
        <v>66</v>
      </c>
      <c r="AA170">
        <v>0</v>
      </c>
      <c r="AB170">
        <v>0</v>
      </c>
      <c r="AC170">
        <v>31.9</v>
      </c>
      <c r="AD170">
        <v>0.47099999999999997</v>
      </c>
      <c r="AE170">
        <v>29</v>
      </c>
      <c r="AF170">
        <v>0</v>
      </c>
      <c r="AI170">
        <v>168</v>
      </c>
      <c r="AJ170">
        <v>-1.6267837999999999</v>
      </c>
      <c r="AK170">
        <v>35.053510000000003</v>
      </c>
      <c r="AL170">
        <v>5.3063783999999998</v>
      </c>
      <c r="AM170">
        <v>3.0530233</v>
      </c>
      <c r="AN170">
        <v>-0.41015393</v>
      </c>
      <c r="AO170">
        <v>4.9659877000000003</v>
      </c>
      <c r="AP170">
        <v>0.18036684</v>
      </c>
      <c r="AQ170">
        <v>7.9980865000000003</v>
      </c>
      <c r="AR170">
        <v>0</v>
      </c>
      <c r="AU170">
        <v>168</v>
      </c>
      <c r="AV170">
        <v>1.4483423</v>
      </c>
      <c r="AW170">
        <v>44.664135000000002</v>
      </c>
      <c r="AX170">
        <v>29.703742999999999</v>
      </c>
      <c r="AY170">
        <v>0.61720870000000005</v>
      </c>
      <c r="AZ170">
        <v>-0.19143610999999999</v>
      </c>
      <c r="BA170">
        <v>10.455344999999999</v>
      </c>
      <c r="BB170">
        <v>-0.31204003000000002</v>
      </c>
      <c r="BC170">
        <v>23.970929999999999</v>
      </c>
      <c r="BD170">
        <v>1</v>
      </c>
      <c r="BG170">
        <v>168</v>
      </c>
      <c r="BH170">
        <v>5.8081589999999998</v>
      </c>
      <c r="BI170">
        <v>110.32</v>
      </c>
      <c r="BJ170">
        <v>98.677120000000002</v>
      </c>
      <c r="BK170">
        <v>33.896934999999999</v>
      </c>
      <c r="BL170">
        <v>50.323369999999997</v>
      </c>
      <c r="BM170">
        <v>39.047527000000002</v>
      </c>
      <c r="BN170">
        <v>2.6399162</v>
      </c>
      <c r="BO170">
        <v>38.921500000000002</v>
      </c>
      <c r="BP170">
        <v>0</v>
      </c>
    </row>
    <row r="171" spans="1:68" x14ac:dyDescent="0.35">
      <c r="A171">
        <v>169</v>
      </c>
      <c r="B171">
        <v>0.15386078</v>
      </c>
      <c r="C171">
        <v>199.60757000000001</v>
      </c>
      <c r="D171">
        <v>114.10218</v>
      </c>
      <c r="E171">
        <v>50.097175999999997</v>
      </c>
      <c r="F171">
        <v>112.8308</v>
      </c>
      <c r="G171">
        <v>43.926307999999999</v>
      </c>
      <c r="H171">
        <v>1.3063606000000001</v>
      </c>
      <c r="I171">
        <v>51.827415000000002</v>
      </c>
      <c r="J171">
        <v>1</v>
      </c>
      <c r="X171">
        <v>3</v>
      </c>
      <c r="Y171">
        <v>111</v>
      </c>
      <c r="Z171">
        <v>90</v>
      </c>
      <c r="AA171">
        <v>12</v>
      </c>
      <c r="AB171">
        <v>78</v>
      </c>
      <c r="AC171">
        <v>28.4</v>
      </c>
      <c r="AD171">
        <v>0.495</v>
      </c>
      <c r="AE171">
        <v>29</v>
      </c>
      <c r="AF171">
        <v>0</v>
      </c>
      <c r="AI171">
        <v>169</v>
      </c>
      <c r="AJ171">
        <v>1.0080496999999999</v>
      </c>
      <c r="AK171">
        <v>64.248360000000005</v>
      </c>
      <c r="AL171">
        <v>42.370950000000001</v>
      </c>
      <c r="AM171">
        <v>26.029070000000001</v>
      </c>
      <c r="AN171">
        <v>1.6569670000000001</v>
      </c>
      <c r="AO171">
        <v>19.289494000000001</v>
      </c>
      <c r="AP171">
        <v>1.389095</v>
      </c>
      <c r="AQ171">
        <v>21.546522</v>
      </c>
      <c r="AR171">
        <v>0</v>
      </c>
      <c r="AU171">
        <v>169</v>
      </c>
      <c r="AV171">
        <v>2.0216164999999999</v>
      </c>
      <c r="AW171">
        <v>49.640174999999999</v>
      </c>
      <c r="AX171">
        <v>45.800106</v>
      </c>
      <c r="AY171">
        <v>0.49281225000000001</v>
      </c>
      <c r="AZ171">
        <v>0.40136240000000001</v>
      </c>
      <c r="BA171">
        <v>23.464369999999999</v>
      </c>
      <c r="BB171">
        <v>-1.2081761</v>
      </c>
      <c r="BC171">
        <v>16.475649000000001</v>
      </c>
      <c r="BD171">
        <v>0</v>
      </c>
      <c r="BG171">
        <v>169</v>
      </c>
      <c r="BH171">
        <v>4.2140069999999996</v>
      </c>
      <c r="BI171">
        <v>120.22089</v>
      </c>
      <c r="BJ171">
        <v>82.129360000000005</v>
      </c>
      <c r="BK171">
        <v>36.134017999999998</v>
      </c>
      <c r="BL171">
        <v>10.1033945</v>
      </c>
      <c r="BM171">
        <v>36.620026000000003</v>
      </c>
      <c r="BN171">
        <v>2.2487370000000002</v>
      </c>
      <c r="BO171">
        <v>25.40549</v>
      </c>
      <c r="BP171">
        <v>0</v>
      </c>
    </row>
    <row r="172" spans="1:68" x14ac:dyDescent="0.35">
      <c r="A172">
        <v>170</v>
      </c>
      <c r="B172">
        <v>2.8481119000000001</v>
      </c>
      <c r="C172">
        <v>115.57098999999999</v>
      </c>
      <c r="D172">
        <v>79.80977</v>
      </c>
      <c r="E172">
        <v>59.785969999999999</v>
      </c>
      <c r="F172">
        <v>21.397836999999999</v>
      </c>
      <c r="G172">
        <v>47.827396</v>
      </c>
      <c r="H172">
        <v>0.20896158000000001</v>
      </c>
      <c r="I172">
        <v>29.946535000000001</v>
      </c>
      <c r="J172">
        <v>1</v>
      </c>
      <c r="X172">
        <v>6</v>
      </c>
      <c r="Y172">
        <v>102</v>
      </c>
      <c r="Z172">
        <v>82</v>
      </c>
      <c r="AA172">
        <v>0</v>
      </c>
      <c r="AB172">
        <v>0</v>
      </c>
      <c r="AC172">
        <v>30.8</v>
      </c>
      <c r="AD172">
        <v>0.18</v>
      </c>
      <c r="AE172">
        <v>36</v>
      </c>
      <c r="AF172">
        <v>1</v>
      </c>
      <c r="AI172">
        <v>170</v>
      </c>
      <c r="AJ172">
        <v>3.5152125000000001</v>
      </c>
      <c r="AK172">
        <v>99.598110000000005</v>
      </c>
      <c r="AL172">
        <v>77.190749999999994</v>
      </c>
      <c r="AM172">
        <v>-1.8806772</v>
      </c>
      <c r="AN172">
        <v>6.5730049999999998E-2</v>
      </c>
      <c r="AO172">
        <v>30.237386999999998</v>
      </c>
      <c r="AP172">
        <v>1.0409864</v>
      </c>
      <c r="AQ172">
        <v>34.199272000000001</v>
      </c>
      <c r="AR172">
        <v>1</v>
      </c>
      <c r="AU172">
        <v>170</v>
      </c>
      <c r="AV172">
        <v>2.3736084000000002</v>
      </c>
      <c r="AW172">
        <v>83.697463999999997</v>
      </c>
      <c r="AX172">
        <v>30.359089000000001</v>
      </c>
      <c r="AY172">
        <v>-2.2475144999999999</v>
      </c>
      <c r="AZ172">
        <v>-0.33108812999999998</v>
      </c>
      <c r="BA172">
        <v>25.099373</v>
      </c>
      <c r="BB172">
        <v>2.6222944000000002E-2</v>
      </c>
      <c r="BC172">
        <v>15.823848</v>
      </c>
      <c r="BD172">
        <v>1</v>
      </c>
      <c r="BG172">
        <v>170</v>
      </c>
      <c r="BH172">
        <v>4.877777</v>
      </c>
      <c r="BI172">
        <v>143.97283999999999</v>
      </c>
      <c r="BJ172">
        <v>91.660094999999998</v>
      </c>
      <c r="BK172">
        <v>-8.0623016000000006E-2</v>
      </c>
      <c r="BL172">
        <v>-1.2507337000000001</v>
      </c>
      <c r="BM172">
        <v>35.898162999999997</v>
      </c>
      <c r="BN172">
        <v>1.6265039999999999</v>
      </c>
      <c r="BO172">
        <v>20.300518</v>
      </c>
      <c r="BP172">
        <v>0</v>
      </c>
    </row>
    <row r="173" spans="1:68" x14ac:dyDescent="0.35">
      <c r="A173">
        <v>171</v>
      </c>
      <c r="B173">
        <v>0.92786290000000005</v>
      </c>
      <c r="C173">
        <v>118.55071</v>
      </c>
      <c r="D173">
        <v>43.527560000000001</v>
      </c>
      <c r="E173">
        <v>11.942826999999999</v>
      </c>
      <c r="F173">
        <v>0.62682676000000004</v>
      </c>
      <c r="G173">
        <v>28.007648</v>
      </c>
      <c r="H173">
        <v>0.18676970000000001</v>
      </c>
      <c r="I173">
        <v>14.361592</v>
      </c>
      <c r="J173">
        <v>1</v>
      </c>
      <c r="X173">
        <v>6</v>
      </c>
      <c r="Y173">
        <v>134</v>
      </c>
      <c r="Z173">
        <v>70</v>
      </c>
      <c r="AA173">
        <v>23</v>
      </c>
      <c r="AB173">
        <v>130</v>
      </c>
      <c r="AC173">
        <v>35.4</v>
      </c>
      <c r="AD173">
        <v>0.54200000000000004</v>
      </c>
      <c r="AE173">
        <v>29</v>
      </c>
      <c r="AF173">
        <v>1</v>
      </c>
      <c r="AI173">
        <v>171</v>
      </c>
      <c r="AJ173">
        <v>4.5650269999999997</v>
      </c>
      <c r="AK173">
        <v>89.360590000000002</v>
      </c>
      <c r="AL173">
        <v>66.471739999999997</v>
      </c>
      <c r="AM173">
        <v>7.3473515999999996</v>
      </c>
      <c r="AN173">
        <v>-0.39237119999999998</v>
      </c>
      <c r="AO173">
        <v>25.483433000000002</v>
      </c>
      <c r="AP173">
        <v>0.78579200000000005</v>
      </c>
      <c r="AQ173">
        <v>33.031239999999997</v>
      </c>
      <c r="AR173">
        <v>0</v>
      </c>
      <c r="AU173">
        <v>171</v>
      </c>
      <c r="AV173">
        <v>1.1877073</v>
      </c>
      <c r="AW173">
        <v>44.733584999999998</v>
      </c>
      <c r="AX173">
        <v>32.330981999999999</v>
      </c>
      <c r="AY173">
        <v>0.35292615999999999</v>
      </c>
      <c r="AZ173">
        <v>-0.34451737999999998</v>
      </c>
      <c r="BA173">
        <v>15.797765</v>
      </c>
      <c r="BB173">
        <v>-8.4322980000000006E-2</v>
      </c>
      <c r="BC173">
        <v>14.545849</v>
      </c>
      <c r="BD173">
        <v>1</v>
      </c>
      <c r="BG173">
        <v>171</v>
      </c>
      <c r="BH173">
        <v>3.9566026000000001</v>
      </c>
      <c r="BI173">
        <v>79.193010000000001</v>
      </c>
      <c r="BJ173">
        <v>34.823483000000003</v>
      </c>
      <c r="BK173">
        <v>12.853313</v>
      </c>
      <c r="BL173">
        <v>189.09513999999999</v>
      </c>
      <c r="BM173">
        <v>15.396656999999999</v>
      </c>
      <c r="BN173">
        <v>2.2216651000000001</v>
      </c>
      <c r="BO173">
        <v>17.284958</v>
      </c>
      <c r="BP173">
        <v>0</v>
      </c>
    </row>
    <row r="174" spans="1:68" x14ac:dyDescent="0.35">
      <c r="A174">
        <v>172</v>
      </c>
      <c r="B174">
        <v>2.8771262000000002</v>
      </c>
      <c r="C174">
        <v>189.80911</v>
      </c>
      <c r="D174">
        <v>84.311909999999997</v>
      </c>
      <c r="E174">
        <v>49.631790000000002</v>
      </c>
      <c r="F174">
        <v>153.77641</v>
      </c>
      <c r="G174">
        <v>48.356064000000003</v>
      </c>
      <c r="H174">
        <v>1.4589931</v>
      </c>
      <c r="I174">
        <v>50.044370000000001</v>
      </c>
      <c r="J174">
        <v>1</v>
      </c>
      <c r="X174">
        <v>2</v>
      </c>
      <c r="Y174">
        <v>87</v>
      </c>
      <c r="Z174">
        <v>0</v>
      </c>
      <c r="AA174">
        <v>23</v>
      </c>
      <c r="AB174">
        <v>0</v>
      </c>
      <c r="AC174">
        <v>28.9</v>
      </c>
      <c r="AD174">
        <v>0.77300000000000002</v>
      </c>
      <c r="AE174">
        <v>25</v>
      </c>
      <c r="AF174">
        <v>0</v>
      </c>
      <c r="AI174">
        <v>172</v>
      </c>
      <c r="AJ174">
        <v>6.4654629999999997</v>
      </c>
      <c r="AK174">
        <v>115.151505</v>
      </c>
      <c r="AL174">
        <v>83.191055000000006</v>
      </c>
      <c r="AM174">
        <v>-0.55506264999999999</v>
      </c>
      <c r="AN174">
        <v>1.3013710999999999</v>
      </c>
      <c r="AO174">
        <v>28.747246000000001</v>
      </c>
      <c r="AP174">
        <v>1.7559184000000001</v>
      </c>
      <c r="AQ174">
        <v>58.405777</v>
      </c>
      <c r="AR174">
        <v>1</v>
      </c>
      <c r="AU174">
        <v>172</v>
      </c>
      <c r="AV174">
        <v>-1.0901650000000001</v>
      </c>
      <c r="AW174">
        <v>51.952759999999998</v>
      </c>
      <c r="AX174">
        <v>32.40493</v>
      </c>
      <c r="AY174">
        <v>-0.26082674</v>
      </c>
      <c r="AZ174">
        <v>0.21666237999999999</v>
      </c>
      <c r="BA174">
        <v>20.354887000000002</v>
      </c>
      <c r="BB174">
        <v>-0.76299393000000004</v>
      </c>
      <c r="BC174">
        <v>9.8946830000000006</v>
      </c>
      <c r="BD174">
        <v>0</v>
      </c>
      <c r="BG174">
        <v>172</v>
      </c>
      <c r="BH174">
        <v>1.4216149</v>
      </c>
      <c r="BI174">
        <v>96.105630000000005</v>
      </c>
      <c r="BJ174">
        <v>37.922699999999999</v>
      </c>
      <c r="BK174">
        <v>15.151752999999999</v>
      </c>
      <c r="BL174">
        <v>186.56354999999999</v>
      </c>
      <c r="BM174">
        <v>17.457070999999999</v>
      </c>
      <c r="BN174">
        <v>1.5681086</v>
      </c>
      <c r="BO174">
        <v>9.1231150000000003</v>
      </c>
      <c r="BP174">
        <v>0</v>
      </c>
    </row>
    <row r="175" spans="1:68" x14ac:dyDescent="0.35">
      <c r="A175">
        <v>173</v>
      </c>
      <c r="B175">
        <v>5.9994626000000002</v>
      </c>
      <c r="C175">
        <v>141.80775</v>
      </c>
      <c r="D175">
        <v>88.954149999999998</v>
      </c>
      <c r="E175">
        <v>46.88223</v>
      </c>
      <c r="F175">
        <v>88.342150000000004</v>
      </c>
      <c r="G175">
        <v>44.215584</v>
      </c>
      <c r="H175">
        <v>0.52184385</v>
      </c>
      <c r="I175">
        <v>45.028260000000003</v>
      </c>
      <c r="J175">
        <v>1</v>
      </c>
      <c r="X175">
        <v>1</v>
      </c>
      <c r="Y175">
        <v>79</v>
      </c>
      <c r="Z175">
        <v>60</v>
      </c>
      <c r="AA175">
        <v>42</v>
      </c>
      <c r="AB175">
        <v>48</v>
      </c>
      <c r="AC175">
        <v>43.5</v>
      </c>
      <c r="AD175">
        <v>0.67800000000000005</v>
      </c>
      <c r="AE175">
        <v>23</v>
      </c>
      <c r="AF175">
        <v>0</v>
      </c>
      <c r="AI175">
        <v>173</v>
      </c>
      <c r="AJ175">
        <v>0.85044059999999999</v>
      </c>
      <c r="AK175">
        <v>50.785442000000003</v>
      </c>
      <c r="AL175">
        <v>28.153766999999998</v>
      </c>
      <c r="AM175">
        <v>13.248767000000001</v>
      </c>
      <c r="AN175">
        <v>4.9742170000000003</v>
      </c>
      <c r="AO175">
        <v>13.696889000000001</v>
      </c>
      <c r="AP175">
        <v>1.6545270000000001</v>
      </c>
      <c r="AQ175">
        <v>14.175155999999999</v>
      </c>
      <c r="AR175">
        <v>0</v>
      </c>
      <c r="AU175">
        <v>173</v>
      </c>
      <c r="AV175">
        <v>-1.4553692</v>
      </c>
      <c r="AW175">
        <v>54.77149</v>
      </c>
      <c r="AX175">
        <v>35.298565000000004</v>
      </c>
      <c r="AY175">
        <v>1.9047915</v>
      </c>
      <c r="AZ175">
        <v>-4.2926350000000002E-2</v>
      </c>
      <c r="BA175">
        <v>21.263138000000001</v>
      </c>
      <c r="BB175">
        <v>-0.98083913</v>
      </c>
      <c r="BC175">
        <v>9.6607409999999998</v>
      </c>
      <c r="BD175">
        <v>0</v>
      </c>
      <c r="BG175">
        <v>173</v>
      </c>
      <c r="BH175">
        <v>3.1238298000000002</v>
      </c>
      <c r="BI175">
        <v>115.96203</v>
      </c>
      <c r="BJ175">
        <v>72.080759999999998</v>
      </c>
      <c r="BK175">
        <v>33.546368000000001</v>
      </c>
      <c r="BL175">
        <v>-0.36490715000000001</v>
      </c>
      <c r="BM175">
        <v>33.394694999999999</v>
      </c>
      <c r="BN175">
        <v>1.421338</v>
      </c>
      <c r="BO175">
        <v>16.793686000000001</v>
      </c>
      <c r="BP175">
        <v>0</v>
      </c>
    </row>
    <row r="176" spans="1:68" x14ac:dyDescent="0.35">
      <c r="A176">
        <v>174</v>
      </c>
      <c r="B176">
        <v>1.6860534</v>
      </c>
      <c r="C176">
        <v>169.07820000000001</v>
      </c>
      <c r="D176">
        <v>75.120930000000001</v>
      </c>
      <c r="E176">
        <v>43.594185000000003</v>
      </c>
      <c r="F176">
        <v>91.155609999999996</v>
      </c>
      <c r="G176">
        <v>40.922756</v>
      </c>
      <c r="H176">
        <v>0.92730944999999998</v>
      </c>
      <c r="I176">
        <v>38.322662000000001</v>
      </c>
      <c r="J176">
        <v>1</v>
      </c>
      <c r="X176">
        <v>2</v>
      </c>
      <c r="Y176">
        <v>75</v>
      </c>
      <c r="Z176">
        <v>64</v>
      </c>
      <c r="AA176">
        <v>24</v>
      </c>
      <c r="AB176">
        <v>55</v>
      </c>
      <c r="AC176">
        <v>29.7</v>
      </c>
      <c r="AD176">
        <v>0.37</v>
      </c>
      <c r="AE176">
        <v>33</v>
      </c>
      <c r="AF176">
        <v>0</v>
      </c>
      <c r="AI176">
        <v>174</v>
      </c>
      <c r="AJ176">
        <v>3.8948550000000002</v>
      </c>
      <c r="AK176">
        <v>58.704872000000002</v>
      </c>
      <c r="AL176">
        <v>33.808340000000001</v>
      </c>
      <c r="AM176">
        <v>7.1696299999999997</v>
      </c>
      <c r="AN176">
        <v>1.8908640000000001</v>
      </c>
      <c r="AO176">
        <v>12.388172000000001</v>
      </c>
      <c r="AP176">
        <v>1.4751451</v>
      </c>
      <c r="AQ176">
        <v>31.830829999999999</v>
      </c>
      <c r="AR176">
        <v>0</v>
      </c>
      <c r="AU176">
        <v>174</v>
      </c>
      <c r="AV176">
        <v>-0.43414124999999998</v>
      </c>
      <c r="AW176">
        <v>16.065038999999999</v>
      </c>
      <c r="AX176">
        <v>11.283229</v>
      </c>
      <c r="AY176">
        <v>0.29817840000000001</v>
      </c>
      <c r="AZ176">
        <v>0.33546471999999999</v>
      </c>
      <c r="BA176">
        <v>8.0200879999999994</v>
      </c>
      <c r="BB176">
        <v>-0.77813863999999999</v>
      </c>
      <c r="BC176">
        <v>3.7695414999999999</v>
      </c>
      <c r="BD176">
        <v>0</v>
      </c>
      <c r="BG176">
        <v>174</v>
      </c>
      <c r="BH176">
        <v>0.90536565000000002</v>
      </c>
      <c r="BI176">
        <v>75.278970000000001</v>
      </c>
      <c r="BJ176">
        <v>38.068539999999999</v>
      </c>
      <c r="BK176">
        <v>2.4585754999999998</v>
      </c>
      <c r="BL176">
        <v>-2.2062187</v>
      </c>
      <c r="BM176">
        <v>13.830413</v>
      </c>
      <c r="BN176">
        <v>1.6395744999999999</v>
      </c>
      <c r="BO176">
        <v>7.9857664000000002</v>
      </c>
      <c r="BP176">
        <v>0</v>
      </c>
    </row>
    <row r="177" spans="1:68" x14ac:dyDescent="0.35">
      <c r="A177">
        <v>175</v>
      </c>
      <c r="B177">
        <v>-0.92906489999999997</v>
      </c>
      <c r="C177">
        <v>159.61304999999999</v>
      </c>
      <c r="D177">
        <v>100.33028400000001</v>
      </c>
      <c r="E177">
        <v>26.037514000000002</v>
      </c>
      <c r="F177">
        <v>235.30193</v>
      </c>
      <c r="G177">
        <v>37.214874000000002</v>
      </c>
      <c r="H177">
        <v>2.4607716000000002</v>
      </c>
      <c r="I177">
        <v>37.700443</v>
      </c>
      <c r="J177">
        <v>0</v>
      </c>
      <c r="X177">
        <v>8</v>
      </c>
      <c r="Y177">
        <v>179</v>
      </c>
      <c r="Z177">
        <v>72</v>
      </c>
      <c r="AA177">
        <v>42</v>
      </c>
      <c r="AB177">
        <v>130</v>
      </c>
      <c r="AC177">
        <v>32.700000000000003</v>
      </c>
      <c r="AD177">
        <v>0.71899999999999997</v>
      </c>
      <c r="AE177">
        <v>36</v>
      </c>
      <c r="AF177">
        <v>1</v>
      </c>
      <c r="AI177">
        <v>175</v>
      </c>
      <c r="AJ177">
        <v>-6.0011619999999999</v>
      </c>
      <c r="AK177">
        <v>94.641949999999994</v>
      </c>
      <c r="AL177">
        <v>-13.740914</v>
      </c>
      <c r="AM177">
        <v>-6.8635716000000002</v>
      </c>
      <c r="AN177">
        <v>-1.9423627000000001</v>
      </c>
      <c r="AO177">
        <v>8.9256689999999992</v>
      </c>
      <c r="AP177">
        <v>-3.9198234999999998E-2</v>
      </c>
      <c r="AQ177">
        <v>27.024967</v>
      </c>
      <c r="AR177">
        <v>0</v>
      </c>
      <c r="AU177">
        <v>175</v>
      </c>
      <c r="AV177">
        <v>4.4620065999999996</v>
      </c>
      <c r="AW177">
        <v>115.27301</v>
      </c>
      <c r="AX177">
        <v>95.411060000000006</v>
      </c>
      <c r="AY177">
        <v>28.608142999999998</v>
      </c>
      <c r="AZ177">
        <v>-1.0182083</v>
      </c>
      <c r="BA177">
        <v>26.920649000000001</v>
      </c>
      <c r="BB177">
        <v>0.57687270000000002</v>
      </c>
      <c r="BC177">
        <v>48.812150000000003</v>
      </c>
      <c r="BD177">
        <v>1</v>
      </c>
      <c r="BG177">
        <v>175</v>
      </c>
      <c r="BH177">
        <v>8.0743360000000006</v>
      </c>
      <c r="BI177">
        <v>151.72601</v>
      </c>
      <c r="BJ177">
        <v>64.860560000000007</v>
      </c>
      <c r="BK177">
        <v>33.979874000000002</v>
      </c>
      <c r="BL177">
        <v>0.86757919999999999</v>
      </c>
      <c r="BM177">
        <v>38.652873999999997</v>
      </c>
      <c r="BN177">
        <v>2.7502420000000001</v>
      </c>
      <c r="BO177">
        <v>67.833860000000001</v>
      </c>
      <c r="BP177">
        <v>1</v>
      </c>
    </row>
    <row r="178" spans="1:68" x14ac:dyDescent="0.35">
      <c r="A178">
        <v>176</v>
      </c>
      <c r="B178">
        <v>1.8033452000000001</v>
      </c>
      <c r="C178">
        <v>43.193652999999998</v>
      </c>
      <c r="D178">
        <v>20.843133999999999</v>
      </c>
      <c r="E178">
        <v>10.910246000000001</v>
      </c>
      <c r="F178">
        <v>111.07178</v>
      </c>
      <c r="G178">
        <v>8.2791929999999994</v>
      </c>
      <c r="H178">
        <v>0.69830309999999995</v>
      </c>
      <c r="I178">
        <v>10.615655</v>
      </c>
      <c r="J178">
        <v>0</v>
      </c>
      <c r="X178">
        <v>6</v>
      </c>
      <c r="Y178">
        <v>85</v>
      </c>
      <c r="Z178">
        <v>78</v>
      </c>
      <c r="AA178">
        <v>0</v>
      </c>
      <c r="AB178">
        <v>0</v>
      </c>
      <c r="AC178">
        <v>31.2</v>
      </c>
      <c r="AD178">
        <v>0.38200000000000001</v>
      </c>
      <c r="AE178">
        <v>42</v>
      </c>
      <c r="AF178">
        <v>0</v>
      </c>
      <c r="AI178">
        <v>176</v>
      </c>
      <c r="AJ178">
        <v>-0.33789893999999998</v>
      </c>
      <c r="AK178">
        <v>86.973010000000002</v>
      </c>
      <c r="AL178">
        <v>51.465829999999997</v>
      </c>
      <c r="AM178">
        <v>16.186525</v>
      </c>
      <c r="AN178">
        <v>-0.57732636000000004</v>
      </c>
      <c r="AO178">
        <v>21.505206999999999</v>
      </c>
      <c r="AP178">
        <v>-1.0070602999999999E-2</v>
      </c>
      <c r="AQ178">
        <v>14.720056</v>
      </c>
      <c r="AR178">
        <v>0</v>
      </c>
      <c r="AU178">
        <v>176</v>
      </c>
      <c r="AV178">
        <v>7.6199250000000003</v>
      </c>
      <c r="AW178">
        <v>205.96111999999999</v>
      </c>
      <c r="AX178">
        <v>112.60427</v>
      </c>
      <c r="AY178">
        <v>-1.1039045999999999</v>
      </c>
      <c r="AZ178">
        <v>-2.0152450000000002</v>
      </c>
      <c r="BA178">
        <v>48.610095999999999</v>
      </c>
      <c r="BB178">
        <v>0.9598447</v>
      </c>
      <c r="BC178">
        <v>55.865147</v>
      </c>
      <c r="BD178">
        <v>1</v>
      </c>
      <c r="BG178">
        <v>176</v>
      </c>
      <c r="BH178">
        <v>-0.40640031999999998</v>
      </c>
      <c r="BI178">
        <v>79.385750000000002</v>
      </c>
      <c r="BJ178">
        <v>29.914404000000001</v>
      </c>
      <c r="BK178">
        <v>5.3055130000000004</v>
      </c>
      <c r="BL178">
        <v>-1.4554654</v>
      </c>
      <c r="BM178">
        <v>12.101874</v>
      </c>
      <c r="BN178">
        <v>1.3947966999999999</v>
      </c>
      <c r="BO178">
        <v>10.420329000000001</v>
      </c>
      <c r="BP178">
        <v>0</v>
      </c>
    </row>
    <row r="179" spans="1:68" x14ac:dyDescent="0.35">
      <c r="A179">
        <v>177</v>
      </c>
      <c r="B179">
        <v>8.1072140000000008</v>
      </c>
      <c r="C179">
        <v>41.688107000000002</v>
      </c>
      <c r="D179">
        <v>31.130877999999999</v>
      </c>
      <c r="E179">
        <v>8.8199199999999998</v>
      </c>
      <c r="F179">
        <v>112.786095</v>
      </c>
      <c r="G179">
        <v>11.0632515</v>
      </c>
      <c r="H179">
        <v>-0.48291825999999999</v>
      </c>
      <c r="I179">
        <v>17.766508000000002</v>
      </c>
      <c r="J179">
        <v>1</v>
      </c>
      <c r="X179">
        <v>0</v>
      </c>
      <c r="Y179">
        <v>129</v>
      </c>
      <c r="Z179">
        <v>110</v>
      </c>
      <c r="AA179">
        <v>46</v>
      </c>
      <c r="AB179">
        <v>130</v>
      </c>
      <c r="AC179">
        <v>67.099999999999994</v>
      </c>
      <c r="AD179">
        <v>0.31900000000000001</v>
      </c>
      <c r="AE179">
        <v>26</v>
      </c>
      <c r="AF179">
        <v>1</v>
      </c>
      <c r="AI179">
        <v>177</v>
      </c>
      <c r="AJ179">
        <v>0.8908874</v>
      </c>
      <c r="AK179">
        <v>147.90312</v>
      </c>
      <c r="AL179">
        <v>83.710319999999996</v>
      </c>
      <c r="AM179">
        <v>48.377845999999998</v>
      </c>
      <c r="AN179">
        <v>2.4281470000000001</v>
      </c>
      <c r="AO179">
        <v>38.223050000000001</v>
      </c>
      <c r="AP179">
        <v>2.0759669999999999</v>
      </c>
      <c r="AQ179">
        <v>43.434989999999999</v>
      </c>
      <c r="AR179">
        <v>0</v>
      </c>
      <c r="AU179">
        <v>177</v>
      </c>
      <c r="AV179">
        <v>2.7785403999999998</v>
      </c>
      <c r="AW179">
        <v>112.73719</v>
      </c>
      <c r="AX179">
        <v>66.568460000000002</v>
      </c>
      <c r="AY179">
        <v>-0.80829059999999997</v>
      </c>
      <c r="AZ179">
        <v>-0.91243004999999999</v>
      </c>
      <c r="BA179">
        <v>25.900839000000001</v>
      </c>
      <c r="BB179">
        <v>0.32181465999999997</v>
      </c>
      <c r="BC179">
        <v>45.797657000000001</v>
      </c>
      <c r="BD179">
        <v>1</v>
      </c>
      <c r="BG179">
        <v>177</v>
      </c>
      <c r="BH179">
        <v>9.0558379999999996</v>
      </c>
      <c r="BI179">
        <v>171.91042999999999</v>
      </c>
      <c r="BJ179">
        <v>117.1182</v>
      </c>
      <c r="BK179">
        <v>46.089320000000001</v>
      </c>
      <c r="BL179">
        <v>189.98403999999999</v>
      </c>
      <c r="BM179">
        <v>52.931235999999998</v>
      </c>
      <c r="BN179">
        <v>4.8584665999999999</v>
      </c>
      <c r="BO179">
        <v>56.669013999999997</v>
      </c>
      <c r="BP179">
        <v>1</v>
      </c>
    </row>
    <row r="180" spans="1:68" x14ac:dyDescent="0.35">
      <c r="A180">
        <v>178</v>
      </c>
      <c r="B180">
        <v>-3.1874003000000002</v>
      </c>
      <c r="C180">
        <v>153.96642</v>
      </c>
      <c r="D180">
        <v>81.030106000000004</v>
      </c>
      <c r="E180">
        <v>58.247528000000003</v>
      </c>
      <c r="F180">
        <v>128.38301000000001</v>
      </c>
      <c r="G180">
        <v>48.638911999999998</v>
      </c>
      <c r="H180">
        <v>1.4214737</v>
      </c>
      <c r="I180">
        <v>32.592747000000003</v>
      </c>
      <c r="J180">
        <v>1</v>
      </c>
      <c r="X180">
        <v>5</v>
      </c>
      <c r="Y180">
        <v>143</v>
      </c>
      <c r="Z180">
        <v>78</v>
      </c>
      <c r="AA180">
        <v>0</v>
      </c>
      <c r="AB180">
        <v>0</v>
      </c>
      <c r="AC180">
        <v>45</v>
      </c>
      <c r="AD180">
        <v>0.19</v>
      </c>
      <c r="AE180">
        <v>47</v>
      </c>
      <c r="AF180">
        <v>0</v>
      </c>
      <c r="AI180">
        <v>178</v>
      </c>
      <c r="AJ180">
        <v>2.5894783000000001</v>
      </c>
      <c r="AK180">
        <v>46.906517000000001</v>
      </c>
      <c r="AL180">
        <v>26.452369999999998</v>
      </c>
      <c r="AM180">
        <v>16.545995999999999</v>
      </c>
      <c r="AN180">
        <v>3.7616700000000001</v>
      </c>
      <c r="AO180">
        <v>12.795266</v>
      </c>
      <c r="AP180">
        <v>1.5473665999999999</v>
      </c>
      <c r="AQ180">
        <v>21.362314000000001</v>
      </c>
      <c r="AR180">
        <v>0</v>
      </c>
      <c r="AU180">
        <v>178</v>
      </c>
      <c r="AV180">
        <v>1.8168838</v>
      </c>
      <c r="AW180">
        <v>77.817580000000007</v>
      </c>
      <c r="AX180">
        <v>29.369354000000001</v>
      </c>
      <c r="AY180">
        <v>-1.1383207</v>
      </c>
      <c r="AZ180">
        <v>-0.13758445</v>
      </c>
      <c r="BA180">
        <v>26.193774999999999</v>
      </c>
      <c r="BB180">
        <v>-8.1359394000000002E-2</v>
      </c>
      <c r="BC180">
        <v>17.019013999999999</v>
      </c>
      <c r="BD180">
        <v>1</v>
      </c>
      <c r="BG180">
        <v>178</v>
      </c>
      <c r="BH180">
        <v>6.3213229999999996</v>
      </c>
      <c r="BI180">
        <v>91.337739999999997</v>
      </c>
      <c r="BJ180">
        <v>44.740600000000001</v>
      </c>
      <c r="BK180">
        <v>15.913955</v>
      </c>
      <c r="BL180">
        <v>182.08477999999999</v>
      </c>
      <c r="BM180">
        <v>19.634955999999999</v>
      </c>
      <c r="BN180">
        <v>3.0179412000000001</v>
      </c>
      <c r="BO180">
        <v>33.614944000000001</v>
      </c>
      <c r="BP180">
        <v>1</v>
      </c>
    </row>
    <row r="181" spans="1:68" x14ac:dyDescent="0.35">
      <c r="A181">
        <v>179</v>
      </c>
      <c r="B181">
        <v>11.802811999999999</v>
      </c>
      <c r="C181">
        <v>87.627690000000001</v>
      </c>
      <c r="D181">
        <v>65.099620000000002</v>
      </c>
      <c r="E181">
        <v>17.919709999999998</v>
      </c>
      <c r="F181">
        <v>0.77445770000000003</v>
      </c>
      <c r="G181">
        <v>36.178226000000002</v>
      </c>
      <c r="H181">
        <v>-0.16397951999999999</v>
      </c>
      <c r="I181">
        <v>52.398150000000001</v>
      </c>
      <c r="J181">
        <v>1</v>
      </c>
      <c r="X181">
        <v>5</v>
      </c>
      <c r="Y181">
        <v>130</v>
      </c>
      <c r="Z181">
        <v>82</v>
      </c>
      <c r="AA181">
        <v>0</v>
      </c>
      <c r="AB181">
        <v>0</v>
      </c>
      <c r="AC181">
        <v>39.1</v>
      </c>
      <c r="AD181">
        <v>0.95599999999999996</v>
      </c>
      <c r="AE181">
        <v>37</v>
      </c>
      <c r="AF181">
        <v>1</v>
      </c>
      <c r="AI181">
        <v>179</v>
      </c>
      <c r="AJ181">
        <v>0.65503940000000005</v>
      </c>
      <c r="AK181">
        <v>64.400639999999996</v>
      </c>
      <c r="AL181">
        <v>36.764679999999998</v>
      </c>
      <c r="AM181">
        <v>3.1936355000000001</v>
      </c>
      <c r="AN181">
        <v>0.96536040000000001</v>
      </c>
      <c r="AO181">
        <v>15.693822000000001</v>
      </c>
      <c r="AP181">
        <v>0.92801666000000005</v>
      </c>
      <c r="AQ181">
        <v>7.2510960000000004</v>
      </c>
      <c r="AR181">
        <v>0</v>
      </c>
      <c r="AU181">
        <v>179</v>
      </c>
      <c r="AV181">
        <v>2.2857542</v>
      </c>
      <c r="AW181">
        <v>95.895780000000002</v>
      </c>
      <c r="AX181">
        <v>49.247047000000002</v>
      </c>
      <c r="AY181">
        <v>0.38205542999999997</v>
      </c>
      <c r="AZ181">
        <v>-0.65347666000000004</v>
      </c>
      <c r="BA181">
        <v>23.328517999999999</v>
      </c>
      <c r="BB181">
        <v>0.28784525</v>
      </c>
      <c r="BC181">
        <v>28.885829999999999</v>
      </c>
      <c r="BD181">
        <v>1</v>
      </c>
      <c r="BG181">
        <v>179</v>
      </c>
      <c r="BH181">
        <v>1.4604322999999999</v>
      </c>
      <c r="BI181">
        <v>76.274959999999993</v>
      </c>
      <c r="BJ181">
        <v>45.828274</v>
      </c>
      <c r="BK181">
        <v>24.579875999999999</v>
      </c>
      <c r="BL181">
        <v>130.97785999999999</v>
      </c>
      <c r="BM181">
        <v>28.445349</v>
      </c>
      <c r="BN181">
        <v>2.060597</v>
      </c>
      <c r="BO181">
        <v>16.59384</v>
      </c>
      <c r="BP181">
        <v>1</v>
      </c>
    </row>
    <row r="182" spans="1:68" x14ac:dyDescent="0.35">
      <c r="A182">
        <v>180</v>
      </c>
      <c r="B182">
        <v>3.3235869999999998</v>
      </c>
      <c r="C182">
        <v>161.62982</v>
      </c>
      <c r="D182">
        <v>94.529700000000005</v>
      </c>
      <c r="E182">
        <v>-2.5169679999999999</v>
      </c>
      <c r="F182">
        <v>0.94237214000000002</v>
      </c>
      <c r="G182">
        <v>40.02346</v>
      </c>
      <c r="H182">
        <v>1.1797149</v>
      </c>
      <c r="I182">
        <v>56.470756999999999</v>
      </c>
      <c r="J182">
        <v>0</v>
      </c>
      <c r="X182">
        <v>6</v>
      </c>
      <c r="Y182">
        <v>87</v>
      </c>
      <c r="Z182">
        <v>80</v>
      </c>
      <c r="AA182">
        <v>0</v>
      </c>
      <c r="AB182">
        <v>0</v>
      </c>
      <c r="AC182">
        <v>23.2</v>
      </c>
      <c r="AD182">
        <v>8.4000000000000005E-2</v>
      </c>
      <c r="AE182">
        <v>32</v>
      </c>
      <c r="AF182">
        <v>0</v>
      </c>
      <c r="AI182">
        <v>180</v>
      </c>
      <c r="AJ182">
        <v>-5.1365069999999999</v>
      </c>
      <c r="AK182">
        <v>124.17412</v>
      </c>
      <c r="AL182">
        <v>44.433610000000002</v>
      </c>
      <c r="AM182">
        <v>26.681920999999999</v>
      </c>
      <c r="AN182">
        <v>3.9394829999999999E-2</v>
      </c>
      <c r="AO182">
        <v>24.422853</v>
      </c>
      <c r="AP182">
        <v>1.0532233</v>
      </c>
      <c r="AQ182">
        <v>25.763418000000001</v>
      </c>
      <c r="AR182">
        <v>1</v>
      </c>
      <c r="AU182">
        <v>180</v>
      </c>
      <c r="AV182">
        <v>3.0810846999999999</v>
      </c>
      <c r="AW182">
        <v>136.80654999999999</v>
      </c>
      <c r="AX182">
        <v>90.339250000000007</v>
      </c>
      <c r="AY182">
        <v>29.247769999999999</v>
      </c>
      <c r="AZ182">
        <v>-1.0829287999999999</v>
      </c>
      <c r="BA182">
        <v>27.757066999999999</v>
      </c>
      <c r="BB182">
        <v>0.46663867999999997</v>
      </c>
      <c r="BC182">
        <v>44.264980000000001</v>
      </c>
      <c r="BD182">
        <v>1</v>
      </c>
      <c r="BG182">
        <v>180</v>
      </c>
      <c r="BH182">
        <v>1.698245</v>
      </c>
      <c r="BI182">
        <v>140.09267</v>
      </c>
      <c r="BJ182">
        <v>107.84532</v>
      </c>
      <c r="BK182">
        <v>53.397835000000001</v>
      </c>
      <c r="BL182">
        <v>57.063445999999999</v>
      </c>
      <c r="BM182">
        <v>56.925179999999997</v>
      </c>
      <c r="BN182">
        <v>2.3477475999999999</v>
      </c>
      <c r="BO182">
        <v>20.658646000000001</v>
      </c>
      <c r="BP182">
        <v>0</v>
      </c>
    </row>
    <row r="183" spans="1:68" x14ac:dyDescent="0.35">
      <c r="A183">
        <v>181</v>
      </c>
      <c r="B183">
        <v>-0.16560991</v>
      </c>
      <c r="C183">
        <v>38.202449999999999</v>
      </c>
      <c r="D183">
        <v>18.721235</v>
      </c>
      <c r="E183">
        <v>7.8918805000000001</v>
      </c>
      <c r="F183">
        <v>0.38151950000000001</v>
      </c>
      <c r="G183">
        <v>9.8160819999999998</v>
      </c>
      <c r="H183">
        <v>0.35812113000000001</v>
      </c>
      <c r="I183">
        <v>11.0253525</v>
      </c>
      <c r="J183">
        <v>0</v>
      </c>
      <c r="X183">
        <v>0</v>
      </c>
      <c r="Y183">
        <v>119</v>
      </c>
      <c r="Z183">
        <v>64</v>
      </c>
      <c r="AA183">
        <v>18</v>
      </c>
      <c r="AB183">
        <v>92</v>
      </c>
      <c r="AC183">
        <v>34.9</v>
      </c>
      <c r="AD183">
        <v>0.72499999999999998</v>
      </c>
      <c r="AE183">
        <v>23</v>
      </c>
      <c r="AF183">
        <v>0</v>
      </c>
      <c r="AI183">
        <v>181</v>
      </c>
      <c r="AJ183">
        <v>3.2014784999999999</v>
      </c>
      <c r="AK183">
        <v>105.99472</v>
      </c>
      <c r="AL183">
        <v>65.204999999999998</v>
      </c>
      <c r="AM183">
        <v>-2.1792595000000001</v>
      </c>
      <c r="AN183">
        <v>1.3968942</v>
      </c>
      <c r="AO183">
        <v>26.557991000000001</v>
      </c>
      <c r="AP183">
        <v>1.6348027000000001</v>
      </c>
      <c r="AQ183">
        <v>33.568950000000001</v>
      </c>
      <c r="AR183">
        <v>1</v>
      </c>
      <c r="AU183">
        <v>181</v>
      </c>
      <c r="AV183">
        <v>2.3402622000000002</v>
      </c>
      <c r="AW183">
        <v>79.052639999999997</v>
      </c>
      <c r="AX183">
        <v>18.608706999999999</v>
      </c>
      <c r="AY183">
        <v>-0.5084613</v>
      </c>
      <c r="AZ183">
        <v>-0.34152335</v>
      </c>
      <c r="BA183">
        <v>18.173286000000001</v>
      </c>
      <c r="BB183">
        <v>-9.5364500000000005E-2</v>
      </c>
      <c r="BC183">
        <v>19.90382</v>
      </c>
      <c r="BD183">
        <v>1</v>
      </c>
      <c r="BG183">
        <v>181</v>
      </c>
      <c r="BH183">
        <v>6.3040213999999999</v>
      </c>
      <c r="BI183">
        <v>113.65042</v>
      </c>
      <c r="BJ183">
        <v>76.800120000000007</v>
      </c>
      <c r="BK183">
        <v>20.015684</v>
      </c>
      <c r="BL183">
        <v>93.292379999999994</v>
      </c>
      <c r="BM183">
        <v>24.874079999999999</v>
      </c>
      <c r="BN183">
        <v>2.5849196999999999</v>
      </c>
      <c r="BO183">
        <v>41.960884</v>
      </c>
      <c r="BP183">
        <v>1</v>
      </c>
    </row>
    <row r="184" spans="1:68" x14ac:dyDescent="0.35">
      <c r="A184">
        <v>182</v>
      </c>
      <c r="B184">
        <v>9.6265599999999996</v>
      </c>
      <c r="C184">
        <v>173.21961999999999</v>
      </c>
      <c r="D184">
        <v>116.92023</v>
      </c>
      <c r="E184">
        <v>9.2040310000000005</v>
      </c>
      <c r="F184">
        <v>0.77563510000000002</v>
      </c>
      <c r="G184">
        <v>48.291491999999998</v>
      </c>
      <c r="H184">
        <v>0.41378685999999998</v>
      </c>
      <c r="I184">
        <v>67.817183999999997</v>
      </c>
      <c r="J184">
        <v>1</v>
      </c>
      <c r="X184">
        <v>1</v>
      </c>
      <c r="Y184">
        <v>0</v>
      </c>
      <c r="Z184">
        <v>74</v>
      </c>
      <c r="AA184">
        <v>20</v>
      </c>
      <c r="AB184">
        <v>23</v>
      </c>
      <c r="AC184">
        <v>27.7</v>
      </c>
      <c r="AD184">
        <v>0.29899999999999999</v>
      </c>
      <c r="AE184">
        <v>21</v>
      </c>
      <c r="AF184">
        <v>0</v>
      </c>
      <c r="AI184">
        <v>182</v>
      </c>
      <c r="AJ184">
        <v>0.5390469</v>
      </c>
      <c r="AK184">
        <v>53.401085000000002</v>
      </c>
      <c r="AL184">
        <v>34.301205000000003</v>
      </c>
      <c r="AM184">
        <v>6.1647460000000001</v>
      </c>
      <c r="AN184">
        <v>-1.0780719999999999</v>
      </c>
      <c r="AO184">
        <v>14.161559</v>
      </c>
      <c r="AP184">
        <v>-0.20850416999999999</v>
      </c>
      <c r="AQ184">
        <v>6.9469979999999998</v>
      </c>
      <c r="AR184">
        <v>0</v>
      </c>
      <c r="AU184">
        <v>182</v>
      </c>
      <c r="AV184">
        <v>4.4227714999999996</v>
      </c>
      <c r="AW184">
        <v>182.62807000000001</v>
      </c>
      <c r="AX184">
        <v>111.11536</v>
      </c>
      <c r="AY184">
        <v>0.17306995</v>
      </c>
      <c r="AZ184">
        <v>-1.2726514</v>
      </c>
      <c r="BA184">
        <v>43.804873999999998</v>
      </c>
      <c r="BB184">
        <v>0.63608480000000001</v>
      </c>
      <c r="BC184">
        <v>79.761313999999999</v>
      </c>
      <c r="BD184">
        <v>1</v>
      </c>
      <c r="BG184">
        <v>182</v>
      </c>
      <c r="BH184">
        <v>5.1151986000000003</v>
      </c>
      <c r="BI184">
        <v>117.80573</v>
      </c>
      <c r="BJ184">
        <v>84.032555000000002</v>
      </c>
      <c r="BK184">
        <v>37.006484999999998</v>
      </c>
      <c r="BL184">
        <v>-0.61858860000000004</v>
      </c>
      <c r="BM184">
        <v>38.309609999999999</v>
      </c>
      <c r="BN184">
        <v>1.39167</v>
      </c>
      <c r="BO184">
        <v>26.476559000000002</v>
      </c>
      <c r="BP184">
        <v>0</v>
      </c>
    </row>
    <row r="185" spans="1:68" x14ac:dyDescent="0.35">
      <c r="A185">
        <v>183</v>
      </c>
      <c r="B185">
        <v>2.8877926</v>
      </c>
      <c r="C185">
        <v>137.43176</v>
      </c>
      <c r="D185">
        <v>68.66986</v>
      </c>
      <c r="E185">
        <v>0.1072104</v>
      </c>
      <c r="F185">
        <v>0.79654029999999998</v>
      </c>
      <c r="G185">
        <v>29.825693000000001</v>
      </c>
      <c r="H185">
        <v>0.24600427999999999</v>
      </c>
      <c r="I185">
        <v>39.560917000000003</v>
      </c>
      <c r="J185">
        <v>1</v>
      </c>
      <c r="X185">
        <v>5</v>
      </c>
      <c r="Y185">
        <v>73</v>
      </c>
      <c r="Z185">
        <v>60</v>
      </c>
      <c r="AA185">
        <v>0</v>
      </c>
      <c r="AB185">
        <v>0</v>
      </c>
      <c r="AC185">
        <v>26.8</v>
      </c>
      <c r="AD185">
        <v>0.26800000000000002</v>
      </c>
      <c r="AE185">
        <v>27</v>
      </c>
      <c r="AF185">
        <v>0</v>
      </c>
      <c r="AI185">
        <v>183</v>
      </c>
      <c r="AJ185">
        <v>0.99209020000000003</v>
      </c>
      <c r="AK185">
        <v>117.23187</v>
      </c>
      <c r="AL185">
        <v>59.091810000000002</v>
      </c>
      <c r="AM185">
        <v>32.155079999999998</v>
      </c>
      <c r="AN185">
        <v>1.8056289999999999</v>
      </c>
      <c r="AO185">
        <v>27.443020000000001</v>
      </c>
      <c r="AP185">
        <v>1.4763196000000001</v>
      </c>
      <c r="AQ185">
        <v>33.939284999999998</v>
      </c>
      <c r="AR185">
        <v>0</v>
      </c>
      <c r="AU185">
        <v>183</v>
      </c>
      <c r="AV185">
        <v>2.5381846000000001</v>
      </c>
      <c r="AW185">
        <v>143.28842</v>
      </c>
      <c r="AX185">
        <v>73.225520000000003</v>
      </c>
      <c r="AY185">
        <v>23.052465000000002</v>
      </c>
      <c r="AZ185">
        <v>-0.89797340000000003</v>
      </c>
      <c r="BA185">
        <v>31.858833000000001</v>
      </c>
      <c r="BB185">
        <v>0.29170469999999998</v>
      </c>
      <c r="BC185">
        <v>28.385273000000002</v>
      </c>
      <c r="BD185">
        <v>1</v>
      </c>
      <c r="BG185">
        <v>183</v>
      </c>
      <c r="BH185">
        <v>3.8325597999999998</v>
      </c>
      <c r="BI185">
        <v>192.65584000000001</v>
      </c>
      <c r="BJ185">
        <v>126.24448</v>
      </c>
      <c r="BK185">
        <v>56.280650000000001</v>
      </c>
      <c r="BL185">
        <v>141.92420000000001</v>
      </c>
      <c r="BM185">
        <v>60.046405999999998</v>
      </c>
      <c r="BN185">
        <v>4.4849315000000001</v>
      </c>
      <c r="BO185">
        <v>37.560203999999999</v>
      </c>
      <c r="BP185">
        <v>1</v>
      </c>
    </row>
    <row r="186" spans="1:68" x14ac:dyDescent="0.35">
      <c r="A186">
        <v>184</v>
      </c>
      <c r="B186">
        <v>2.8924531999999998</v>
      </c>
      <c r="C186">
        <v>124.315956</v>
      </c>
      <c r="D186">
        <v>74.621250000000003</v>
      </c>
      <c r="E186">
        <v>15.416826</v>
      </c>
      <c r="F186">
        <v>0.94729909999999995</v>
      </c>
      <c r="G186">
        <v>32.07808</v>
      </c>
      <c r="H186">
        <v>1.0686673</v>
      </c>
      <c r="I186">
        <v>45.165233999999998</v>
      </c>
      <c r="J186">
        <v>0</v>
      </c>
      <c r="X186">
        <v>4</v>
      </c>
      <c r="Y186">
        <v>141</v>
      </c>
      <c r="Z186">
        <v>74</v>
      </c>
      <c r="AA186">
        <v>0</v>
      </c>
      <c r="AB186">
        <v>0</v>
      </c>
      <c r="AC186">
        <v>27.6</v>
      </c>
      <c r="AD186">
        <v>0.24399999999999999</v>
      </c>
      <c r="AE186">
        <v>40</v>
      </c>
      <c r="AF186">
        <v>0</v>
      </c>
      <c r="AI186">
        <v>184</v>
      </c>
      <c r="AJ186">
        <v>-2.2188523</v>
      </c>
      <c r="AK186">
        <v>71.264304999999993</v>
      </c>
      <c r="AL186">
        <v>49.133034000000002</v>
      </c>
      <c r="AM186">
        <v>17.369703000000001</v>
      </c>
      <c r="AN186">
        <v>11.535273</v>
      </c>
      <c r="AO186">
        <v>22.20533</v>
      </c>
      <c r="AP186">
        <v>1.7541869000000001</v>
      </c>
      <c r="AQ186">
        <v>9.6826260000000008</v>
      </c>
      <c r="AR186">
        <v>0</v>
      </c>
      <c r="AU186">
        <v>184</v>
      </c>
      <c r="AV186">
        <v>-0.39207697000000002</v>
      </c>
      <c r="AW186">
        <v>47.729762999999998</v>
      </c>
      <c r="AX186">
        <v>31.708431000000001</v>
      </c>
      <c r="AY186">
        <v>0.43894163000000003</v>
      </c>
      <c r="AZ186">
        <v>0.13815740000000001</v>
      </c>
      <c r="BA186">
        <v>19.484656999999999</v>
      </c>
      <c r="BB186">
        <v>-0.71625760000000005</v>
      </c>
      <c r="BC186">
        <v>12.196686</v>
      </c>
      <c r="BD186">
        <v>0</v>
      </c>
      <c r="BG186">
        <v>184</v>
      </c>
      <c r="BH186">
        <v>5.2771262999999999</v>
      </c>
      <c r="BI186">
        <v>201.83992000000001</v>
      </c>
      <c r="BJ186">
        <v>99.138549999999995</v>
      </c>
      <c r="BK186">
        <v>54.523200000000003</v>
      </c>
      <c r="BL186">
        <v>389.38873000000001</v>
      </c>
      <c r="BM186">
        <v>60.169562999999997</v>
      </c>
      <c r="BN186">
        <v>4.7282190000000002</v>
      </c>
      <c r="BO186">
        <v>37.854340000000001</v>
      </c>
      <c r="BP186">
        <v>1</v>
      </c>
    </row>
    <row r="187" spans="1:68" x14ac:dyDescent="0.35">
      <c r="A187">
        <v>185</v>
      </c>
      <c r="B187">
        <v>-0.65192450000000002</v>
      </c>
      <c r="C187">
        <v>95.322310000000002</v>
      </c>
      <c r="D187">
        <v>75.926339999999996</v>
      </c>
      <c r="E187">
        <v>30.971530000000001</v>
      </c>
      <c r="F187">
        <v>91.227040000000002</v>
      </c>
      <c r="G187">
        <v>29.985994000000002</v>
      </c>
      <c r="H187">
        <v>1.5123783</v>
      </c>
      <c r="I187">
        <v>28.848272000000001</v>
      </c>
      <c r="J187">
        <v>0</v>
      </c>
      <c r="X187">
        <v>7</v>
      </c>
      <c r="Y187">
        <v>194</v>
      </c>
      <c r="Z187">
        <v>68</v>
      </c>
      <c r="AA187">
        <v>28</v>
      </c>
      <c r="AB187">
        <v>0</v>
      </c>
      <c r="AC187">
        <v>35.9</v>
      </c>
      <c r="AD187">
        <v>0.745</v>
      </c>
      <c r="AE187">
        <v>41</v>
      </c>
      <c r="AF187">
        <v>1</v>
      </c>
      <c r="AI187">
        <v>185</v>
      </c>
      <c r="AJ187">
        <v>-2.1049528</v>
      </c>
      <c r="AK187">
        <v>46.968094000000001</v>
      </c>
      <c r="AL187">
        <v>-3.5417451999999998</v>
      </c>
      <c r="AM187">
        <v>-2.773822</v>
      </c>
      <c r="AN187">
        <v>-0.95338520000000004</v>
      </c>
      <c r="AO187">
        <v>5.1456439999999999</v>
      </c>
      <c r="AP187">
        <v>-4.0315166E-2</v>
      </c>
      <c r="AQ187">
        <v>12.426729</v>
      </c>
      <c r="AR187">
        <v>0</v>
      </c>
      <c r="AU187">
        <v>185</v>
      </c>
      <c r="AV187">
        <v>9.3708880000000008</v>
      </c>
      <c r="AW187">
        <v>115.59132</v>
      </c>
      <c r="AX187">
        <v>100.44617</v>
      </c>
      <c r="AY187">
        <v>-3.5396328000000001</v>
      </c>
      <c r="AZ187">
        <v>-0.83541940000000003</v>
      </c>
      <c r="BA187">
        <v>34.211745999999998</v>
      </c>
      <c r="BB187">
        <v>-7.4103769999999999E-2</v>
      </c>
      <c r="BC187">
        <v>51.548990000000003</v>
      </c>
      <c r="BD187">
        <v>0</v>
      </c>
      <c r="BG187">
        <v>185</v>
      </c>
      <c r="BH187">
        <v>6.1719099999999996</v>
      </c>
      <c r="BI187">
        <v>73.130489999999995</v>
      </c>
      <c r="BJ187">
        <v>51.101913000000003</v>
      </c>
      <c r="BK187">
        <v>1.9105361999999999</v>
      </c>
      <c r="BL187">
        <v>0.17573301</v>
      </c>
      <c r="BM187">
        <v>23.006122999999999</v>
      </c>
      <c r="BN187">
        <v>0.93868589999999996</v>
      </c>
      <c r="BO187">
        <v>39.831620000000001</v>
      </c>
      <c r="BP187">
        <v>0</v>
      </c>
    </row>
    <row r="188" spans="1:68" x14ac:dyDescent="0.35">
      <c r="A188">
        <v>186</v>
      </c>
      <c r="B188">
        <v>-1.8132076E-2</v>
      </c>
      <c r="C188">
        <v>113.99123</v>
      </c>
      <c r="D188">
        <v>76.478120000000004</v>
      </c>
      <c r="E188">
        <v>39.012104000000001</v>
      </c>
      <c r="F188">
        <v>14.329236999999999</v>
      </c>
      <c r="G188">
        <v>34.851739999999999</v>
      </c>
      <c r="H188">
        <v>0.89218989999999998</v>
      </c>
      <c r="I188">
        <v>26.242933000000001</v>
      </c>
      <c r="J188">
        <v>0</v>
      </c>
      <c r="X188">
        <v>8</v>
      </c>
      <c r="Y188">
        <v>181</v>
      </c>
      <c r="Z188">
        <v>68</v>
      </c>
      <c r="AA188">
        <v>36</v>
      </c>
      <c r="AB188">
        <v>495</v>
      </c>
      <c r="AC188">
        <v>30.1</v>
      </c>
      <c r="AD188">
        <v>0.61499999999999999</v>
      </c>
      <c r="AE188">
        <v>60</v>
      </c>
      <c r="AF188">
        <v>1</v>
      </c>
      <c r="AI188">
        <v>186</v>
      </c>
      <c r="AJ188">
        <v>0.29024786000000002</v>
      </c>
      <c r="AK188">
        <v>45.236167999999999</v>
      </c>
      <c r="AL188">
        <v>30.718112999999999</v>
      </c>
      <c r="AM188">
        <v>18.101538000000001</v>
      </c>
      <c r="AN188">
        <v>4.0822770000000004</v>
      </c>
      <c r="AO188">
        <v>14.7673855</v>
      </c>
      <c r="AP188">
        <v>1.538681</v>
      </c>
      <c r="AQ188">
        <v>14.043046</v>
      </c>
      <c r="AR188">
        <v>0</v>
      </c>
      <c r="AU188">
        <v>186</v>
      </c>
      <c r="AV188">
        <v>4.7469077000000004</v>
      </c>
      <c r="AW188">
        <v>67.639480000000006</v>
      </c>
      <c r="AX188">
        <v>66.707610000000003</v>
      </c>
      <c r="AY188">
        <v>-0.68348039999999999</v>
      </c>
      <c r="AZ188">
        <v>0.27668595000000001</v>
      </c>
      <c r="BA188">
        <v>31.449445999999998</v>
      </c>
      <c r="BB188">
        <v>-1.0859063</v>
      </c>
      <c r="BC188">
        <v>26.293365000000001</v>
      </c>
      <c r="BD188">
        <v>0</v>
      </c>
      <c r="BG188">
        <v>186</v>
      </c>
      <c r="BH188">
        <v>2.1977734999999998</v>
      </c>
      <c r="BI188">
        <v>50.597366000000001</v>
      </c>
      <c r="BJ188">
        <v>24.696724</v>
      </c>
      <c r="BK188">
        <v>-0.19046647999999999</v>
      </c>
      <c r="BL188">
        <v>0.44302002000000001</v>
      </c>
      <c r="BM188">
        <v>10.010726999999999</v>
      </c>
      <c r="BN188">
        <v>0.29263675</v>
      </c>
      <c r="BO188">
        <v>16.672546000000001</v>
      </c>
      <c r="BP188">
        <v>0</v>
      </c>
    </row>
    <row r="189" spans="1:68" x14ac:dyDescent="0.35">
      <c r="A189">
        <v>187</v>
      </c>
      <c r="B189">
        <v>-1.8784692999999999</v>
      </c>
      <c r="C189">
        <v>180.31088</v>
      </c>
      <c r="D189">
        <v>100.35111000000001</v>
      </c>
      <c r="E189">
        <v>64.236940000000004</v>
      </c>
      <c r="F189">
        <v>153.45737</v>
      </c>
      <c r="G189">
        <v>54.570239999999998</v>
      </c>
      <c r="H189">
        <v>1.6510389000000001</v>
      </c>
      <c r="I189">
        <v>44.054546000000002</v>
      </c>
      <c r="J189">
        <v>1</v>
      </c>
      <c r="X189">
        <v>1</v>
      </c>
      <c r="Y189">
        <v>128</v>
      </c>
      <c r="Z189">
        <v>98</v>
      </c>
      <c r="AA189">
        <v>41</v>
      </c>
      <c r="AB189">
        <v>58</v>
      </c>
      <c r="AC189">
        <v>32</v>
      </c>
      <c r="AD189">
        <v>1.321</v>
      </c>
      <c r="AE189">
        <v>33</v>
      </c>
      <c r="AF189">
        <v>1</v>
      </c>
      <c r="AI189">
        <v>187</v>
      </c>
      <c r="AJ189">
        <v>-0.74783290000000002</v>
      </c>
      <c r="AK189">
        <v>37.638759999999998</v>
      </c>
      <c r="AL189">
        <v>21.971039000000001</v>
      </c>
      <c r="AM189">
        <v>6.393961</v>
      </c>
      <c r="AN189">
        <v>6.3555292999999997</v>
      </c>
      <c r="AO189">
        <v>9.9746819999999996</v>
      </c>
      <c r="AP189">
        <v>1.2800692</v>
      </c>
      <c r="AQ189">
        <v>5.1347110000000002</v>
      </c>
      <c r="AR189">
        <v>0</v>
      </c>
      <c r="AU189">
        <v>187</v>
      </c>
      <c r="AV189">
        <v>-0.19879949</v>
      </c>
      <c r="AW189">
        <v>51.834975999999997</v>
      </c>
      <c r="AX189">
        <v>20.242609999999999</v>
      </c>
      <c r="AY189">
        <v>-1.1195771999999999</v>
      </c>
      <c r="AZ189">
        <v>0.1842627</v>
      </c>
      <c r="BA189">
        <v>18.936696999999999</v>
      </c>
      <c r="BB189">
        <v>-0.52311669999999999</v>
      </c>
      <c r="BC189">
        <v>9.7364350000000002</v>
      </c>
      <c r="BD189">
        <v>0</v>
      </c>
      <c r="BG189">
        <v>187</v>
      </c>
      <c r="BH189">
        <v>1.9446346999999999</v>
      </c>
      <c r="BI189">
        <v>60.122979999999998</v>
      </c>
      <c r="BJ189">
        <v>32.169620000000002</v>
      </c>
      <c r="BK189">
        <v>1.4390303</v>
      </c>
      <c r="BL189">
        <v>-0.92815214000000001</v>
      </c>
      <c r="BM189">
        <v>13.137193999999999</v>
      </c>
      <c r="BN189">
        <v>1.0197166</v>
      </c>
      <c r="BO189">
        <v>11.531865</v>
      </c>
      <c r="BP189">
        <v>0</v>
      </c>
    </row>
    <row r="190" spans="1:68" x14ac:dyDescent="0.35">
      <c r="A190">
        <v>188</v>
      </c>
      <c r="B190">
        <v>2.1760937999999999</v>
      </c>
      <c r="C190">
        <v>66.557540000000003</v>
      </c>
      <c r="D190">
        <v>43.397922999999999</v>
      </c>
      <c r="E190">
        <v>1.4708047</v>
      </c>
      <c r="F190">
        <v>0.51571864000000001</v>
      </c>
      <c r="G190">
        <v>16.988689999999998</v>
      </c>
      <c r="H190">
        <v>0.52090084999999997</v>
      </c>
      <c r="I190">
        <v>32.491954999999997</v>
      </c>
      <c r="J190">
        <v>0</v>
      </c>
      <c r="X190">
        <v>8</v>
      </c>
      <c r="Y190">
        <v>109</v>
      </c>
      <c r="Z190">
        <v>76</v>
      </c>
      <c r="AA190">
        <v>39</v>
      </c>
      <c r="AB190">
        <v>114</v>
      </c>
      <c r="AC190">
        <v>27.9</v>
      </c>
      <c r="AD190">
        <v>0.64</v>
      </c>
      <c r="AE190">
        <v>31</v>
      </c>
      <c r="AF190">
        <v>1</v>
      </c>
      <c r="AI190">
        <v>188</v>
      </c>
      <c r="AJ190">
        <v>-2.5808770000000001</v>
      </c>
      <c r="AK190">
        <v>75.990859999999998</v>
      </c>
      <c r="AL190">
        <v>5.9085007000000003</v>
      </c>
      <c r="AM190">
        <v>-0.71596974000000002</v>
      </c>
      <c r="AN190">
        <v>-1.1188415E-2</v>
      </c>
      <c r="AO190">
        <v>5.6426863999999997</v>
      </c>
      <c r="AP190">
        <v>0.46641080000000001</v>
      </c>
      <c r="AQ190">
        <v>18.841913000000002</v>
      </c>
      <c r="AR190">
        <v>0</v>
      </c>
      <c r="AU190">
        <v>188</v>
      </c>
      <c r="AV190">
        <v>1.0073166</v>
      </c>
      <c r="AW190">
        <v>112.79237999999999</v>
      </c>
      <c r="AX190">
        <v>72.224900000000005</v>
      </c>
      <c r="AY190">
        <v>25.089625999999999</v>
      </c>
      <c r="AZ190">
        <v>-0.60859156000000003</v>
      </c>
      <c r="BA190">
        <v>28.084986000000001</v>
      </c>
      <c r="BB190">
        <v>-3.8599519999999998E-2</v>
      </c>
      <c r="BC190">
        <v>21.502400000000002</v>
      </c>
      <c r="BD190">
        <v>0</v>
      </c>
      <c r="BG190">
        <v>188</v>
      </c>
      <c r="BH190">
        <v>0.757579</v>
      </c>
      <c r="BI190">
        <v>116.49879</v>
      </c>
      <c r="BJ190">
        <v>77.775469999999999</v>
      </c>
      <c r="BK190">
        <v>37.908214999999998</v>
      </c>
      <c r="BL190">
        <v>76.177120000000002</v>
      </c>
      <c r="BM190">
        <v>40.471890000000002</v>
      </c>
      <c r="BN190">
        <v>2.2029969999999999</v>
      </c>
      <c r="BO190">
        <v>15.994583</v>
      </c>
      <c r="BP190">
        <v>0</v>
      </c>
    </row>
    <row r="191" spans="1:68" x14ac:dyDescent="0.35">
      <c r="A191">
        <v>189</v>
      </c>
      <c r="B191">
        <v>4.1769990000000004</v>
      </c>
      <c r="C191">
        <v>243.8964</v>
      </c>
      <c r="D191">
        <v>136.08722</v>
      </c>
      <c r="E191">
        <v>-3.0505743000000001</v>
      </c>
      <c r="F191">
        <v>1.6745087999999999</v>
      </c>
      <c r="G191">
        <v>53.647488000000003</v>
      </c>
      <c r="H191">
        <v>1.1674795</v>
      </c>
      <c r="I191">
        <v>66.098740000000006</v>
      </c>
      <c r="J191">
        <v>1</v>
      </c>
      <c r="X191">
        <v>5</v>
      </c>
      <c r="Y191">
        <v>139</v>
      </c>
      <c r="Z191">
        <v>80</v>
      </c>
      <c r="AA191">
        <v>35</v>
      </c>
      <c r="AB191">
        <v>160</v>
      </c>
      <c r="AC191">
        <v>31.6</v>
      </c>
      <c r="AD191">
        <v>0.36099999999999999</v>
      </c>
      <c r="AE191">
        <v>25</v>
      </c>
      <c r="AF191">
        <v>1</v>
      </c>
      <c r="AI191">
        <v>189</v>
      </c>
      <c r="AJ191">
        <v>1.8792701000000001</v>
      </c>
      <c r="AK191">
        <v>212.58637999999999</v>
      </c>
      <c r="AL191">
        <v>122.66852</v>
      </c>
      <c r="AM191">
        <v>-1.2246254999999999</v>
      </c>
      <c r="AN191">
        <v>3.0767047000000001</v>
      </c>
      <c r="AO191">
        <v>48.421309999999998</v>
      </c>
      <c r="AP191">
        <v>3.1202857000000002</v>
      </c>
      <c r="AQ191">
        <v>54.494083000000003</v>
      </c>
      <c r="AR191">
        <v>1</v>
      </c>
      <c r="AU191">
        <v>189</v>
      </c>
      <c r="AV191">
        <v>5.5888109999999998</v>
      </c>
      <c r="AW191">
        <v>192.8946</v>
      </c>
      <c r="AX191">
        <v>94.193200000000004</v>
      </c>
      <c r="AY191">
        <v>23.511606</v>
      </c>
      <c r="AZ191">
        <v>-1.1519248</v>
      </c>
      <c r="BA191">
        <v>30.989446999999998</v>
      </c>
      <c r="BB191">
        <v>0.13204109999999999</v>
      </c>
      <c r="BC191">
        <v>82.674419999999998</v>
      </c>
      <c r="BD191">
        <v>0</v>
      </c>
      <c r="BG191">
        <v>189</v>
      </c>
      <c r="BH191">
        <v>16.572664</v>
      </c>
      <c r="BI191">
        <v>190.27788000000001</v>
      </c>
      <c r="BJ191">
        <v>184.25110000000001</v>
      </c>
      <c r="BK191">
        <v>-3.3476789999999998</v>
      </c>
      <c r="BL191">
        <v>-2.4840982</v>
      </c>
      <c r="BM191">
        <v>78.402339999999995</v>
      </c>
      <c r="BN191">
        <v>2.2285263999999998</v>
      </c>
      <c r="BO191">
        <v>75.389139999999998</v>
      </c>
      <c r="BP191">
        <v>0</v>
      </c>
    </row>
    <row r="192" spans="1:68" x14ac:dyDescent="0.35">
      <c r="A192">
        <v>190</v>
      </c>
      <c r="B192">
        <v>0.79587379999999996</v>
      </c>
      <c r="C192">
        <v>73.883420000000001</v>
      </c>
      <c r="D192">
        <v>47.095889999999997</v>
      </c>
      <c r="E192">
        <v>33.676180000000002</v>
      </c>
      <c r="F192">
        <v>100.41073</v>
      </c>
      <c r="G192">
        <v>25.829466</v>
      </c>
      <c r="H192">
        <v>0.89118766999999999</v>
      </c>
      <c r="I192">
        <v>18.998892000000001</v>
      </c>
      <c r="J192">
        <v>1</v>
      </c>
      <c r="X192">
        <v>3</v>
      </c>
      <c r="Y192">
        <v>111</v>
      </c>
      <c r="Z192">
        <v>62</v>
      </c>
      <c r="AA192">
        <v>0</v>
      </c>
      <c r="AB192">
        <v>0</v>
      </c>
      <c r="AC192">
        <v>22.6</v>
      </c>
      <c r="AD192">
        <v>0.14199999999999999</v>
      </c>
      <c r="AE192">
        <v>21</v>
      </c>
      <c r="AF192">
        <v>0</v>
      </c>
      <c r="AI192">
        <v>190</v>
      </c>
      <c r="AJ192">
        <v>0.97442865000000001</v>
      </c>
      <c r="AK192">
        <v>30.339403000000001</v>
      </c>
      <c r="AL192">
        <v>30.871841</v>
      </c>
      <c r="AM192">
        <v>2.6735413000000001</v>
      </c>
      <c r="AN192">
        <v>-0.59641379999999999</v>
      </c>
      <c r="AO192">
        <v>11.653838</v>
      </c>
      <c r="AP192">
        <v>7.8566860000000002E-2</v>
      </c>
      <c r="AQ192">
        <v>12.124104000000001</v>
      </c>
      <c r="AR192">
        <v>0</v>
      </c>
      <c r="AU192">
        <v>190</v>
      </c>
      <c r="AV192">
        <v>5.3785210000000001</v>
      </c>
      <c r="AW192">
        <v>143.85211000000001</v>
      </c>
      <c r="AX192">
        <v>78.772379999999998</v>
      </c>
      <c r="AY192">
        <v>0.12829855000000001</v>
      </c>
      <c r="AZ192">
        <v>-0.80184160000000004</v>
      </c>
      <c r="BA192">
        <v>37.63109</v>
      </c>
      <c r="BB192">
        <v>0.41654980000000003</v>
      </c>
      <c r="BC192">
        <v>51.986217000000003</v>
      </c>
      <c r="BD192">
        <v>1</v>
      </c>
      <c r="BG192">
        <v>190</v>
      </c>
      <c r="BH192">
        <v>8.2431420000000006</v>
      </c>
      <c r="BI192">
        <v>126.42507999999999</v>
      </c>
      <c r="BJ192">
        <v>92.214966000000004</v>
      </c>
      <c r="BK192">
        <v>23.800604</v>
      </c>
      <c r="BL192">
        <v>109.75886</v>
      </c>
      <c r="BM192">
        <v>31.454999999999998</v>
      </c>
      <c r="BN192">
        <v>2.7954085000000002</v>
      </c>
      <c r="BO192">
        <v>54.082825</v>
      </c>
      <c r="BP192">
        <v>1</v>
      </c>
    </row>
    <row r="193" spans="1:68" x14ac:dyDescent="0.35">
      <c r="A193">
        <v>191</v>
      </c>
      <c r="B193">
        <v>0.83396596000000001</v>
      </c>
      <c r="C193">
        <v>83.830219999999997</v>
      </c>
      <c r="D193">
        <v>52.979027000000002</v>
      </c>
      <c r="E193">
        <v>38.88382</v>
      </c>
      <c r="F193">
        <v>64.468124000000003</v>
      </c>
      <c r="G193">
        <v>31.578367</v>
      </c>
      <c r="H193">
        <v>0.56584215000000004</v>
      </c>
      <c r="I193">
        <v>23.006338</v>
      </c>
      <c r="J193">
        <v>1</v>
      </c>
      <c r="X193">
        <v>9</v>
      </c>
      <c r="Y193">
        <v>123</v>
      </c>
      <c r="Z193">
        <v>70</v>
      </c>
      <c r="AA193">
        <v>44</v>
      </c>
      <c r="AB193">
        <v>94</v>
      </c>
      <c r="AC193">
        <v>33.1</v>
      </c>
      <c r="AD193">
        <v>0.374</v>
      </c>
      <c r="AE193">
        <v>40</v>
      </c>
      <c r="AF193">
        <v>0</v>
      </c>
      <c r="AI193">
        <v>191</v>
      </c>
      <c r="AJ193">
        <v>3.5913569999999999</v>
      </c>
      <c r="AK193">
        <v>131.15662</v>
      </c>
      <c r="AL193">
        <v>109.92137</v>
      </c>
      <c r="AM193">
        <v>-0.83822589999999997</v>
      </c>
      <c r="AN193">
        <v>-0.58888549999999995</v>
      </c>
      <c r="AO193">
        <v>42.471232999999998</v>
      </c>
      <c r="AP193">
        <v>0.99381255999999996</v>
      </c>
      <c r="AQ193">
        <v>40.589579999999998</v>
      </c>
      <c r="AR193">
        <v>1</v>
      </c>
      <c r="AU193">
        <v>191</v>
      </c>
      <c r="AV193">
        <v>1.7822275999999999</v>
      </c>
      <c r="AW193">
        <v>72.538444999999996</v>
      </c>
      <c r="AX193">
        <v>7.4438333999999999</v>
      </c>
      <c r="AY193">
        <v>5.0806526999999999</v>
      </c>
      <c r="AZ193">
        <v>-5.6759357000000003E-2</v>
      </c>
      <c r="BA193">
        <v>19.261614000000002</v>
      </c>
      <c r="BB193">
        <v>-0.44688916000000001</v>
      </c>
      <c r="BC193">
        <v>13.351020999999999</v>
      </c>
      <c r="BD193">
        <v>1</v>
      </c>
      <c r="BG193">
        <v>191</v>
      </c>
      <c r="BH193">
        <v>3.4820266000000002</v>
      </c>
      <c r="BI193">
        <v>77.085266000000004</v>
      </c>
      <c r="BJ193">
        <v>35.461010000000002</v>
      </c>
      <c r="BK193">
        <v>15.347315999999999</v>
      </c>
      <c r="BL193">
        <v>203.08743000000001</v>
      </c>
      <c r="BM193">
        <v>17.635473000000001</v>
      </c>
      <c r="BN193">
        <v>2.3102263999999999</v>
      </c>
      <c r="BO193">
        <v>14.265038000000001</v>
      </c>
      <c r="BP193">
        <v>1</v>
      </c>
    </row>
    <row r="194" spans="1:68" x14ac:dyDescent="0.35">
      <c r="A194">
        <v>192</v>
      </c>
      <c r="B194">
        <v>1.4991667</v>
      </c>
      <c r="C194">
        <v>152.70212000000001</v>
      </c>
      <c r="D194">
        <v>73.419139999999999</v>
      </c>
      <c r="E194">
        <v>31.527858999999999</v>
      </c>
      <c r="F194">
        <v>42.517989999999998</v>
      </c>
      <c r="G194">
        <v>35.87764</v>
      </c>
      <c r="H194">
        <v>0.72989999999999999</v>
      </c>
      <c r="I194">
        <v>31.359186000000001</v>
      </c>
      <c r="J194">
        <v>1</v>
      </c>
      <c r="X194">
        <v>7</v>
      </c>
      <c r="Y194">
        <v>159</v>
      </c>
      <c r="Z194">
        <v>66</v>
      </c>
      <c r="AA194">
        <v>0</v>
      </c>
      <c r="AB194">
        <v>0</v>
      </c>
      <c r="AC194">
        <v>30.4</v>
      </c>
      <c r="AD194">
        <v>0.38300000000000001</v>
      </c>
      <c r="AE194">
        <v>36</v>
      </c>
      <c r="AF194">
        <v>1</v>
      </c>
      <c r="AI194">
        <v>192</v>
      </c>
      <c r="AJ194">
        <v>5.1998530000000001</v>
      </c>
      <c r="AK194">
        <v>119.5368</v>
      </c>
      <c r="AL194">
        <v>98.628555000000006</v>
      </c>
      <c r="AM194">
        <v>-2.1232939000000002</v>
      </c>
      <c r="AN194">
        <v>-0.11870443999999999</v>
      </c>
      <c r="AO194">
        <v>36.883265999999999</v>
      </c>
      <c r="AP194">
        <v>1.2545767999999999</v>
      </c>
      <c r="AQ194">
        <v>47.887774999999998</v>
      </c>
      <c r="AR194">
        <v>1</v>
      </c>
      <c r="AU194">
        <v>192</v>
      </c>
      <c r="AV194">
        <v>0.9133329</v>
      </c>
      <c r="AW194">
        <v>31.656745999999998</v>
      </c>
      <c r="AX194">
        <v>26.937457999999999</v>
      </c>
      <c r="AY194">
        <v>12.440201</v>
      </c>
      <c r="AZ194">
        <v>5.1227182000000003E-2</v>
      </c>
      <c r="BA194">
        <v>19.558920000000001</v>
      </c>
      <c r="BB194">
        <v>-0.63239204999999998</v>
      </c>
      <c r="BC194">
        <v>13.736786</v>
      </c>
      <c r="BD194">
        <v>0</v>
      </c>
      <c r="BG194">
        <v>192</v>
      </c>
      <c r="BH194">
        <v>5.0327659999999996</v>
      </c>
      <c r="BI194">
        <v>87.085800000000006</v>
      </c>
      <c r="BJ194">
        <v>58.088898</v>
      </c>
      <c r="BK194">
        <v>-1.259471</v>
      </c>
      <c r="BL194">
        <v>0.50398529999999997</v>
      </c>
      <c r="BM194">
        <v>25.878899000000001</v>
      </c>
      <c r="BN194">
        <v>0.42760754000000001</v>
      </c>
      <c r="BO194">
        <v>21.669229999999999</v>
      </c>
      <c r="BP194">
        <v>0</v>
      </c>
    </row>
    <row r="195" spans="1:68" x14ac:dyDescent="0.35">
      <c r="A195">
        <v>193</v>
      </c>
      <c r="B195">
        <v>2.6642222000000002</v>
      </c>
      <c r="C195">
        <v>105.7315</v>
      </c>
      <c r="D195">
        <v>64.586100000000002</v>
      </c>
      <c r="E195">
        <v>10.947744999999999</v>
      </c>
      <c r="F195">
        <v>0.67755969999999999</v>
      </c>
      <c r="G195">
        <v>20.455722999999999</v>
      </c>
      <c r="H195">
        <v>0.19178075</v>
      </c>
      <c r="I195">
        <v>33.561024000000003</v>
      </c>
      <c r="J195">
        <v>1</v>
      </c>
      <c r="X195">
        <v>11</v>
      </c>
      <c r="Y195">
        <v>135</v>
      </c>
      <c r="Z195">
        <v>0</v>
      </c>
      <c r="AA195">
        <v>0</v>
      </c>
      <c r="AB195">
        <v>0</v>
      </c>
      <c r="AC195">
        <v>52.3</v>
      </c>
      <c r="AD195">
        <v>0.57799999999999996</v>
      </c>
      <c r="AE195">
        <v>40</v>
      </c>
      <c r="AF195">
        <v>1</v>
      </c>
      <c r="AI195">
        <v>193</v>
      </c>
      <c r="AJ195">
        <v>2.9599068000000002</v>
      </c>
      <c r="AK195">
        <v>130.2013</v>
      </c>
      <c r="AL195">
        <v>109.681366</v>
      </c>
      <c r="AM195">
        <v>-3.2287203999999998</v>
      </c>
      <c r="AN195">
        <v>1.3362141000000001</v>
      </c>
      <c r="AO195">
        <v>41.915512</v>
      </c>
      <c r="AP195">
        <v>1.9829079000000001</v>
      </c>
      <c r="AQ195">
        <v>50.729640000000003</v>
      </c>
      <c r="AR195">
        <v>1</v>
      </c>
      <c r="AU195">
        <v>193</v>
      </c>
      <c r="AV195">
        <v>1.9410665</v>
      </c>
      <c r="AW195">
        <v>124.11936</v>
      </c>
      <c r="AX195">
        <v>55.736237000000003</v>
      </c>
      <c r="AY195">
        <v>7.9217567000000004</v>
      </c>
      <c r="AZ195">
        <v>-0.94909536999999999</v>
      </c>
      <c r="BA195">
        <v>24.894955</v>
      </c>
      <c r="BB195">
        <v>9.1555475999999997E-2</v>
      </c>
      <c r="BC195">
        <v>22.743307000000001</v>
      </c>
      <c r="BD195">
        <v>1</v>
      </c>
      <c r="BG195">
        <v>193</v>
      </c>
      <c r="BH195">
        <v>2.9356658000000002</v>
      </c>
      <c r="BI195">
        <v>110.19793</v>
      </c>
      <c r="BJ195">
        <v>73.130195999999998</v>
      </c>
      <c r="BK195">
        <v>21.504683</v>
      </c>
      <c r="BL195">
        <v>30.387138</v>
      </c>
      <c r="BM195">
        <v>22.116990000000001</v>
      </c>
      <c r="BN195">
        <v>1.9658495</v>
      </c>
      <c r="BO195">
        <v>22.477357999999999</v>
      </c>
      <c r="BP195">
        <v>0</v>
      </c>
    </row>
    <row r="196" spans="1:68" x14ac:dyDescent="0.35">
      <c r="A196">
        <v>194</v>
      </c>
      <c r="B196">
        <v>3.6032213999999998</v>
      </c>
      <c r="C196">
        <v>219.06774999999999</v>
      </c>
      <c r="D196">
        <v>125.18259</v>
      </c>
      <c r="E196">
        <v>85.821205000000006</v>
      </c>
      <c r="F196">
        <v>175.11604</v>
      </c>
      <c r="G196">
        <v>74.129363999999995</v>
      </c>
      <c r="H196">
        <v>1.2149101</v>
      </c>
      <c r="I196">
        <v>61.096508</v>
      </c>
      <c r="J196">
        <v>1</v>
      </c>
      <c r="X196">
        <v>8</v>
      </c>
      <c r="Y196">
        <v>85</v>
      </c>
      <c r="Z196">
        <v>55</v>
      </c>
      <c r="AA196">
        <v>20</v>
      </c>
      <c r="AB196">
        <v>0</v>
      </c>
      <c r="AC196">
        <v>24.4</v>
      </c>
      <c r="AD196">
        <v>0.13600000000000001</v>
      </c>
      <c r="AE196">
        <v>42</v>
      </c>
      <c r="AF196">
        <v>0</v>
      </c>
      <c r="AI196">
        <v>194</v>
      </c>
      <c r="AJ196">
        <v>5.3551172999999999</v>
      </c>
      <c r="AK196">
        <v>163.07057</v>
      </c>
      <c r="AL196">
        <v>120.558846</v>
      </c>
      <c r="AM196">
        <v>-0.45803561999999998</v>
      </c>
      <c r="AN196">
        <v>0.24097604</v>
      </c>
      <c r="AO196">
        <v>46.904679999999999</v>
      </c>
      <c r="AP196">
        <v>1.5809953000000001</v>
      </c>
      <c r="AQ196">
        <v>47.825670000000002</v>
      </c>
      <c r="AR196">
        <v>1</v>
      </c>
      <c r="AU196">
        <v>194</v>
      </c>
      <c r="AV196">
        <v>1.1130537</v>
      </c>
      <c r="AW196">
        <v>115.19262000000001</v>
      </c>
      <c r="AX196">
        <v>52.029823</v>
      </c>
      <c r="AY196">
        <v>-1.9409301000000001</v>
      </c>
      <c r="AZ196">
        <v>-0.44671309999999997</v>
      </c>
      <c r="BA196">
        <v>34.435412999999997</v>
      </c>
      <c r="BB196">
        <v>-0.19616558000000001</v>
      </c>
      <c r="BC196">
        <v>20.298310000000001</v>
      </c>
      <c r="BD196">
        <v>0</v>
      </c>
      <c r="BG196">
        <v>194</v>
      </c>
      <c r="BH196">
        <v>1.5150653999999999</v>
      </c>
      <c r="BI196">
        <v>90.900530000000003</v>
      </c>
      <c r="BJ196">
        <v>45.619072000000003</v>
      </c>
      <c r="BK196">
        <v>15.473981</v>
      </c>
      <c r="BL196">
        <v>86.658709999999999</v>
      </c>
      <c r="BM196">
        <v>18.333383999999999</v>
      </c>
      <c r="BN196">
        <v>1.2365421999999999</v>
      </c>
      <c r="BO196">
        <v>16.907109999999999</v>
      </c>
      <c r="BP196">
        <v>1</v>
      </c>
    </row>
    <row r="197" spans="1:68" x14ac:dyDescent="0.35">
      <c r="A197">
        <v>195</v>
      </c>
      <c r="B197">
        <v>2.7442389</v>
      </c>
      <c r="C197">
        <v>51.191566000000002</v>
      </c>
      <c r="D197">
        <v>37.79748</v>
      </c>
      <c r="E197">
        <v>16.784604999999999</v>
      </c>
      <c r="F197">
        <v>0.46394204999999999</v>
      </c>
      <c r="G197">
        <v>16.023705</v>
      </c>
      <c r="H197">
        <v>0.57962829999999999</v>
      </c>
      <c r="I197">
        <v>29.816631000000001</v>
      </c>
      <c r="J197">
        <v>0</v>
      </c>
      <c r="X197">
        <v>5</v>
      </c>
      <c r="Y197">
        <v>158</v>
      </c>
      <c r="Z197">
        <v>84</v>
      </c>
      <c r="AA197">
        <v>41</v>
      </c>
      <c r="AB197">
        <v>210</v>
      </c>
      <c r="AC197">
        <v>39.4</v>
      </c>
      <c r="AD197">
        <v>0.39500000000000002</v>
      </c>
      <c r="AE197">
        <v>29</v>
      </c>
      <c r="AF197">
        <v>1</v>
      </c>
      <c r="AI197">
        <v>195</v>
      </c>
      <c r="AJ197">
        <v>-1.5295608000000001</v>
      </c>
      <c r="AK197">
        <v>139.75226000000001</v>
      </c>
      <c r="AL197">
        <v>98.647940000000006</v>
      </c>
      <c r="AM197">
        <v>49.785240000000002</v>
      </c>
      <c r="AN197">
        <v>2.1212811</v>
      </c>
      <c r="AO197">
        <v>44.526179999999997</v>
      </c>
      <c r="AP197">
        <v>2.2203493000000001</v>
      </c>
      <c r="AQ197">
        <v>33.372030000000002</v>
      </c>
      <c r="AR197">
        <v>1</v>
      </c>
      <c r="AU197">
        <v>195</v>
      </c>
      <c r="AV197">
        <v>1.6939957000000001</v>
      </c>
      <c r="AW197">
        <v>88.463120000000004</v>
      </c>
      <c r="AX197">
        <v>54.25562</v>
      </c>
      <c r="AY197">
        <v>-8.581184E-2</v>
      </c>
      <c r="AZ197">
        <v>-0.45865689999999998</v>
      </c>
      <c r="BA197">
        <v>28.662555999999999</v>
      </c>
      <c r="BB197">
        <v>-0.17667849999999999</v>
      </c>
      <c r="BC197">
        <v>19.635995999999999</v>
      </c>
      <c r="BD197">
        <v>0</v>
      </c>
      <c r="BG197">
        <v>195</v>
      </c>
      <c r="BH197">
        <v>0.92000040000000005</v>
      </c>
      <c r="BI197">
        <v>196.86497</v>
      </c>
      <c r="BJ197">
        <v>109.54998000000001</v>
      </c>
      <c r="BK197">
        <v>56.595529999999997</v>
      </c>
      <c r="BL197">
        <v>160.61199999999999</v>
      </c>
      <c r="BM197">
        <v>59.594054999999997</v>
      </c>
      <c r="BN197">
        <v>3.8974228000000002</v>
      </c>
      <c r="BO197">
        <v>25.766327</v>
      </c>
      <c r="BP197">
        <v>1</v>
      </c>
    </row>
    <row r="198" spans="1:68" x14ac:dyDescent="0.35">
      <c r="A198">
        <v>196</v>
      </c>
      <c r="B198">
        <v>2.1753401999999999</v>
      </c>
      <c r="C198">
        <v>44.58126</v>
      </c>
      <c r="D198">
        <v>45.980384999999998</v>
      </c>
      <c r="E198">
        <v>4.8865485</v>
      </c>
      <c r="F198">
        <v>0.55398935000000005</v>
      </c>
      <c r="G198">
        <v>22.458437</v>
      </c>
      <c r="H198">
        <v>0.75454515</v>
      </c>
      <c r="I198">
        <v>12.761613000000001</v>
      </c>
      <c r="J198">
        <v>0</v>
      </c>
      <c r="X198">
        <v>1</v>
      </c>
      <c r="Y198">
        <v>105</v>
      </c>
      <c r="Z198">
        <v>58</v>
      </c>
      <c r="AA198">
        <v>0</v>
      </c>
      <c r="AB198">
        <v>0</v>
      </c>
      <c r="AC198">
        <v>24.3</v>
      </c>
      <c r="AD198">
        <v>0.187</v>
      </c>
      <c r="AE198">
        <v>21</v>
      </c>
      <c r="AF198">
        <v>0</v>
      </c>
      <c r="AI198">
        <v>196</v>
      </c>
      <c r="AJ198">
        <v>2.3054679999999999</v>
      </c>
      <c r="AK198">
        <v>65.475219999999993</v>
      </c>
      <c r="AL198">
        <v>42.793365000000001</v>
      </c>
      <c r="AM198">
        <v>-1.2091345</v>
      </c>
      <c r="AN198">
        <v>-0.13312055</v>
      </c>
      <c r="AO198">
        <v>17.062266999999999</v>
      </c>
      <c r="AP198">
        <v>0.51644239999999997</v>
      </c>
      <c r="AQ198">
        <v>18.495305999999999</v>
      </c>
      <c r="AR198">
        <v>1</v>
      </c>
      <c r="AU198">
        <v>196</v>
      </c>
      <c r="AV198">
        <v>-0.84868849999999996</v>
      </c>
      <c r="AW198">
        <v>26.503019999999999</v>
      </c>
      <c r="AX198">
        <v>20.718661999999998</v>
      </c>
      <c r="AY198">
        <v>3.2216930000000001</v>
      </c>
      <c r="AZ198">
        <v>0.32481313000000001</v>
      </c>
      <c r="BA198">
        <v>7.416188</v>
      </c>
      <c r="BB198">
        <v>-0.76842463000000005</v>
      </c>
      <c r="BC198">
        <v>6.0628241999999997</v>
      </c>
      <c r="BD198">
        <v>0</v>
      </c>
      <c r="BG198">
        <v>196</v>
      </c>
      <c r="BH198">
        <v>1.2677476000000001</v>
      </c>
      <c r="BI198">
        <v>46.324089999999998</v>
      </c>
      <c r="BJ198">
        <v>17.897600000000001</v>
      </c>
      <c r="BK198">
        <v>7.5559754000000003</v>
      </c>
      <c r="BL198">
        <v>121.23352</v>
      </c>
      <c r="BM198">
        <v>9.0431519999999992</v>
      </c>
      <c r="BN198">
        <v>1.0915387000000001</v>
      </c>
      <c r="BO198">
        <v>4.2593690000000004</v>
      </c>
      <c r="BP198">
        <v>0</v>
      </c>
    </row>
    <row r="199" spans="1:68" x14ac:dyDescent="0.35">
      <c r="A199">
        <v>197</v>
      </c>
      <c r="B199">
        <v>6.1304090000000002</v>
      </c>
      <c r="C199">
        <v>103.753</v>
      </c>
      <c r="D199">
        <v>67.494749999999996</v>
      </c>
      <c r="E199">
        <v>46.586533000000003</v>
      </c>
      <c r="F199">
        <v>64.263885000000002</v>
      </c>
      <c r="G199">
        <v>41.227463</v>
      </c>
      <c r="H199">
        <v>0.12964089000000001</v>
      </c>
      <c r="I199">
        <v>34.945168000000002</v>
      </c>
      <c r="J199">
        <v>1</v>
      </c>
      <c r="X199">
        <v>3</v>
      </c>
      <c r="Y199">
        <v>107</v>
      </c>
      <c r="Z199">
        <v>62</v>
      </c>
      <c r="AA199">
        <v>13</v>
      </c>
      <c r="AB199">
        <v>48</v>
      </c>
      <c r="AC199">
        <v>22.9</v>
      </c>
      <c r="AD199">
        <v>0.67800000000000005</v>
      </c>
      <c r="AE199">
        <v>23</v>
      </c>
      <c r="AF199">
        <v>1</v>
      </c>
      <c r="AI199">
        <v>197</v>
      </c>
      <c r="AJ199">
        <v>1.5698051</v>
      </c>
      <c r="AK199">
        <v>123.441536</v>
      </c>
      <c r="AL199">
        <v>73.889889999999994</v>
      </c>
      <c r="AM199">
        <v>35.589146</v>
      </c>
      <c r="AN199">
        <v>2.4350946000000002</v>
      </c>
      <c r="AO199">
        <v>33.183723000000001</v>
      </c>
      <c r="AP199">
        <v>1.9938598999999999</v>
      </c>
      <c r="AQ199">
        <v>31.183585999999998</v>
      </c>
      <c r="AR199">
        <v>0</v>
      </c>
      <c r="AU199">
        <v>197</v>
      </c>
      <c r="AV199">
        <v>0.56742170000000003</v>
      </c>
      <c r="AW199">
        <v>110.29167</v>
      </c>
      <c r="AX199">
        <v>61.186790000000002</v>
      </c>
      <c r="AY199">
        <v>-0.17616376</v>
      </c>
      <c r="AZ199">
        <v>-0.24140802</v>
      </c>
      <c r="BA199">
        <v>34.706454999999998</v>
      </c>
      <c r="BB199">
        <v>-0.45748339999999998</v>
      </c>
      <c r="BC199">
        <v>19.779637999999998</v>
      </c>
      <c r="BD199">
        <v>0</v>
      </c>
      <c r="BG199">
        <v>197</v>
      </c>
      <c r="BH199">
        <v>0.98997265000000001</v>
      </c>
      <c r="BI199">
        <v>159.54703000000001</v>
      </c>
      <c r="BJ199">
        <v>72.382514999999998</v>
      </c>
      <c r="BK199">
        <v>37.565719999999999</v>
      </c>
      <c r="BL199">
        <v>163.93073000000001</v>
      </c>
      <c r="BM199">
        <v>38.309100000000001</v>
      </c>
      <c r="BN199">
        <v>2.8179585999999999</v>
      </c>
      <c r="BO199">
        <v>20.259969999999999</v>
      </c>
      <c r="BP199">
        <v>1</v>
      </c>
    </row>
    <row r="200" spans="1:68" x14ac:dyDescent="0.35">
      <c r="A200">
        <v>198</v>
      </c>
      <c r="B200">
        <v>-0.19920583</v>
      </c>
      <c r="C200">
        <v>123.98769</v>
      </c>
      <c r="D200">
        <v>70.979569999999995</v>
      </c>
      <c r="E200">
        <v>22.230848000000002</v>
      </c>
      <c r="F200">
        <v>57.407986000000001</v>
      </c>
      <c r="G200">
        <v>22.720735999999999</v>
      </c>
      <c r="H200">
        <v>0.61085254</v>
      </c>
      <c r="I200">
        <v>29.625526000000001</v>
      </c>
      <c r="J200">
        <v>0</v>
      </c>
      <c r="X200">
        <v>4</v>
      </c>
      <c r="Y200">
        <v>109</v>
      </c>
      <c r="Z200">
        <v>64</v>
      </c>
      <c r="AA200">
        <v>44</v>
      </c>
      <c r="AB200">
        <v>99</v>
      </c>
      <c r="AC200">
        <v>34.799999999999997</v>
      </c>
      <c r="AD200">
        <v>0.90500000000000003</v>
      </c>
      <c r="AE200">
        <v>26</v>
      </c>
      <c r="AF200">
        <v>1</v>
      </c>
      <c r="AI200">
        <v>198</v>
      </c>
      <c r="AJ200">
        <v>7.1152553999999997</v>
      </c>
      <c r="AK200">
        <v>274.27823000000001</v>
      </c>
      <c r="AL200">
        <v>227.19569999999999</v>
      </c>
      <c r="AM200">
        <v>-3.344379</v>
      </c>
      <c r="AN200">
        <v>1.2987436999999999</v>
      </c>
      <c r="AO200">
        <v>88.787679999999995</v>
      </c>
      <c r="AP200">
        <v>3.1716701999999999</v>
      </c>
      <c r="AQ200">
        <v>99.023899999999998</v>
      </c>
      <c r="AR200">
        <v>1</v>
      </c>
      <c r="AU200">
        <v>198</v>
      </c>
      <c r="AV200">
        <v>1.8733622999999999</v>
      </c>
      <c r="AW200">
        <v>125.287994</v>
      </c>
      <c r="AX200">
        <v>66.912766000000005</v>
      </c>
      <c r="AY200">
        <v>25.81784</v>
      </c>
      <c r="AZ200">
        <v>-0.68372374999999996</v>
      </c>
      <c r="BA200">
        <v>32.081744999999998</v>
      </c>
      <c r="BB200">
        <v>0.11846094</v>
      </c>
      <c r="BC200">
        <v>22.793346</v>
      </c>
      <c r="BD200">
        <v>1</v>
      </c>
      <c r="BG200">
        <v>198</v>
      </c>
      <c r="BH200">
        <v>9.5178829999999994</v>
      </c>
      <c r="BI200">
        <v>158.19130000000001</v>
      </c>
      <c r="BJ200">
        <v>124.27715000000001</v>
      </c>
      <c r="BK200">
        <v>-3.6144232999999999</v>
      </c>
      <c r="BL200">
        <v>-0.78844860000000005</v>
      </c>
      <c r="BM200">
        <v>54.412064000000001</v>
      </c>
      <c r="BN200">
        <v>1.1171108000000001</v>
      </c>
      <c r="BO200">
        <v>31.808578000000001</v>
      </c>
      <c r="BP200">
        <v>0</v>
      </c>
    </row>
    <row r="201" spans="1:68" x14ac:dyDescent="0.35">
      <c r="A201">
        <v>199</v>
      </c>
      <c r="B201">
        <v>5.7972492999999998</v>
      </c>
      <c r="C201">
        <v>136.02817999999999</v>
      </c>
      <c r="D201">
        <v>63.483665000000002</v>
      </c>
      <c r="E201">
        <v>33.281115999999997</v>
      </c>
      <c r="F201">
        <v>35.382846999999998</v>
      </c>
      <c r="G201">
        <v>36.917810000000003</v>
      </c>
      <c r="H201">
        <v>0.28554020000000002</v>
      </c>
      <c r="I201">
        <v>34.704543999999999</v>
      </c>
      <c r="J201">
        <v>1</v>
      </c>
      <c r="X201">
        <v>4</v>
      </c>
      <c r="Y201">
        <v>148</v>
      </c>
      <c r="Z201">
        <v>60</v>
      </c>
      <c r="AA201">
        <v>27</v>
      </c>
      <c r="AB201">
        <v>318</v>
      </c>
      <c r="AC201">
        <v>30.9</v>
      </c>
      <c r="AD201">
        <v>0.15</v>
      </c>
      <c r="AE201">
        <v>29</v>
      </c>
      <c r="AF201">
        <v>1</v>
      </c>
      <c r="AI201">
        <v>199</v>
      </c>
      <c r="AJ201">
        <v>4.3803973000000003</v>
      </c>
      <c r="AK201">
        <v>86.486940000000004</v>
      </c>
      <c r="AL201">
        <v>58.43065</v>
      </c>
      <c r="AM201">
        <v>9.5010820000000002</v>
      </c>
      <c r="AN201">
        <v>0.59888642999999997</v>
      </c>
      <c r="AO201">
        <v>22.19952</v>
      </c>
      <c r="AP201">
        <v>1.1263154</v>
      </c>
      <c r="AQ201">
        <v>36.393065999999997</v>
      </c>
      <c r="AR201">
        <v>0</v>
      </c>
      <c r="AU201">
        <v>199</v>
      </c>
      <c r="AV201">
        <v>0.19958635999999999</v>
      </c>
      <c r="AW201">
        <v>47.06194</v>
      </c>
      <c r="AX201">
        <v>28.750686999999999</v>
      </c>
      <c r="AY201">
        <v>0.52302839999999995</v>
      </c>
      <c r="AZ201">
        <v>1.3867419000000001E-2</v>
      </c>
      <c r="BA201">
        <v>15.956071</v>
      </c>
      <c r="BB201">
        <v>-0.44718277000000001</v>
      </c>
      <c r="BC201">
        <v>9.6982739999999996</v>
      </c>
      <c r="BD201">
        <v>0</v>
      </c>
      <c r="BG201">
        <v>199</v>
      </c>
      <c r="BH201">
        <v>-0.21727068999999999</v>
      </c>
      <c r="BI201">
        <v>63.432099999999998</v>
      </c>
      <c r="BJ201">
        <v>29.867267999999999</v>
      </c>
      <c r="BK201">
        <v>8.6935640000000003</v>
      </c>
      <c r="BL201">
        <v>33.053238</v>
      </c>
      <c r="BM201">
        <v>10.935854000000001</v>
      </c>
      <c r="BN201">
        <v>0.55248094000000003</v>
      </c>
      <c r="BO201">
        <v>7.5314325999999996</v>
      </c>
      <c r="BP201">
        <v>0</v>
      </c>
    </row>
    <row r="202" spans="1:68" x14ac:dyDescent="0.35">
      <c r="A202">
        <v>200</v>
      </c>
      <c r="B202">
        <v>-0.34365987999999997</v>
      </c>
      <c r="C202">
        <v>78.856520000000003</v>
      </c>
      <c r="D202">
        <v>57.252459999999999</v>
      </c>
      <c r="E202">
        <v>24.648150999999999</v>
      </c>
      <c r="F202">
        <v>0.72435360000000004</v>
      </c>
      <c r="G202">
        <v>21.793123000000001</v>
      </c>
      <c r="H202">
        <v>1.1716740000000001</v>
      </c>
      <c r="I202">
        <v>26.870145999999998</v>
      </c>
      <c r="J202">
        <v>0</v>
      </c>
      <c r="X202">
        <v>0</v>
      </c>
      <c r="Y202">
        <v>113</v>
      </c>
      <c r="Z202">
        <v>80</v>
      </c>
      <c r="AA202">
        <v>16</v>
      </c>
      <c r="AB202">
        <v>0</v>
      </c>
      <c r="AC202">
        <v>31</v>
      </c>
      <c r="AD202">
        <v>0.874</v>
      </c>
      <c r="AE202">
        <v>21</v>
      </c>
      <c r="AF202">
        <v>0</v>
      </c>
      <c r="AI202">
        <v>200</v>
      </c>
      <c r="AJ202">
        <v>-4.3731159999999996</v>
      </c>
      <c r="AK202">
        <v>167.48750000000001</v>
      </c>
      <c r="AL202">
        <v>122.637596</v>
      </c>
      <c r="AM202">
        <v>48.786693999999997</v>
      </c>
      <c r="AN202">
        <v>0.47570415999999999</v>
      </c>
      <c r="AO202">
        <v>53.812877999999998</v>
      </c>
      <c r="AP202">
        <v>1.1085651999999999</v>
      </c>
      <c r="AQ202">
        <v>29.826288000000002</v>
      </c>
      <c r="AR202">
        <v>1</v>
      </c>
      <c r="AU202">
        <v>200</v>
      </c>
      <c r="AV202">
        <v>10.727607000000001</v>
      </c>
      <c r="AW202">
        <v>229.15290999999999</v>
      </c>
      <c r="AX202">
        <v>154.59020000000001</v>
      </c>
      <c r="AY202">
        <v>-1.5185542999999999</v>
      </c>
      <c r="AZ202">
        <v>-2.4538579999999999</v>
      </c>
      <c r="BA202">
        <v>69.389465000000001</v>
      </c>
      <c r="BB202">
        <v>1.0471594</v>
      </c>
      <c r="BC202">
        <v>60.624865999999997</v>
      </c>
      <c r="BD202">
        <v>1</v>
      </c>
      <c r="BG202">
        <v>200</v>
      </c>
      <c r="BH202">
        <v>0.40968971999999998</v>
      </c>
      <c r="BI202">
        <v>110.46571</v>
      </c>
      <c r="BJ202">
        <v>51.681415999999999</v>
      </c>
      <c r="BK202">
        <v>23.227499000000002</v>
      </c>
      <c r="BL202">
        <v>84.605860000000007</v>
      </c>
      <c r="BM202">
        <v>23.609224000000001</v>
      </c>
      <c r="BN202">
        <v>1.51536</v>
      </c>
      <c r="BO202">
        <v>14.061559000000001</v>
      </c>
      <c r="BP202">
        <v>1</v>
      </c>
    </row>
    <row r="203" spans="1:68" x14ac:dyDescent="0.35">
      <c r="A203">
        <v>201</v>
      </c>
      <c r="B203">
        <v>6.2358174000000002</v>
      </c>
      <c r="C203">
        <v>98.698629999999994</v>
      </c>
      <c r="D203">
        <v>56.276000000000003</v>
      </c>
      <c r="E203">
        <v>31.570710999999999</v>
      </c>
      <c r="F203">
        <v>99.354904000000005</v>
      </c>
      <c r="G203">
        <v>32.017094</v>
      </c>
      <c r="H203">
        <v>0.63936470000000001</v>
      </c>
      <c r="I203">
        <v>36.99915</v>
      </c>
      <c r="J203">
        <v>1</v>
      </c>
      <c r="X203">
        <v>1</v>
      </c>
      <c r="Y203">
        <v>138</v>
      </c>
      <c r="Z203">
        <v>82</v>
      </c>
      <c r="AA203">
        <v>0</v>
      </c>
      <c r="AB203">
        <v>0</v>
      </c>
      <c r="AC203">
        <v>40.1</v>
      </c>
      <c r="AD203">
        <v>0.23599999999999999</v>
      </c>
      <c r="AE203">
        <v>28</v>
      </c>
      <c r="AF203">
        <v>0</v>
      </c>
      <c r="AI203">
        <v>201</v>
      </c>
      <c r="AJ203">
        <v>1.4032594</v>
      </c>
      <c r="AK203">
        <v>60.953842000000002</v>
      </c>
      <c r="AL203">
        <v>39.3245</v>
      </c>
      <c r="AM203">
        <v>15.564029</v>
      </c>
      <c r="AN203">
        <v>0.72077369999999996</v>
      </c>
      <c r="AO203">
        <v>17.074387000000002</v>
      </c>
      <c r="AP203">
        <v>0.86093739999999996</v>
      </c>
      <c r="AQ203">
        <v>15.356769</v>
      </c>
      <c r="AR203">
        <v>0</v>
      </c>
      <c r="AU203">
        <v>201</v>
      </c>
      <c r="AV203">
        <v>-0.9562387</v>
      </c>
      <c r="AW203">
        <v>64.259253999999999</v>
      </c>
      <c r="AX203">
        <v>39.404266</v>
      </c>
      <c r="AY203">
        <v>-0.34314272000000001</v>
      </c>
      <c r="AZ203">
        <v>0.19799766999999999</v>
      </c>
      <c r="BA203">
        <v>23.886735999999999</v>
      </c>
      <c r="BB203">
        <v>-0.79113560000000005</v>
      </c>
      <c r="BC203">
        <v>12.41474</v>
      </c>
      <c r="BD203">
        <v>0</v>
      </c>
      <c r="BG203">
        <v>201</v>
      </c>
      <c r="BH203">
        <v>2.3834320999999998</v>
      </c>
      <c r="BI203">
        <v>92.744429999999994</v>
      </c>
      <c r="BJ203">
        <v>41.145072999999996</v>
      </c>
      <c r="BK203">
        <v>22.269736999999999</v>
      </c>
      <c r="BL203">
        <v>195.70081999999999</v>
      </c>
      <c r="BM203">
        <v>23.331268000000001</v>
      </c>
      <c r="BN203">
        <v>2.346203</v>
      </c>
      <c r="BO203">
        <v>13.398982</v>
      </c>
      <c r="BP203">
        <v>1</v>
      </c>
    </row>
    <row r="204" spans="1:68" x14ac:dyDescent="0.35">
      <c r="A204">
        <v>202</v>
      </c>
      <c r="B204">
        <v>0.50137560000000003</v>
      </c>
      <c r="C204">
        <v>126.47369999999999</v>
      </c>
      <c r="D204">
        <v>62.393009999999997</v>
      </c>
      <c r="E204">
        <v>28.123760000000001</v>
      </c>
      <c r="F204">
        <v>268.78203999999999</v>
      </c>
      <c r="G204">
        <v>33.183872000000001</v>
      </c>
      <c r="H204">
        <v>2.7484229</v>
      </c>
      <c r="I204">
        <v>26.885870000000001</v>
      </c>
      <c r="J204">
        <v>0</v>
      </c>
      <c r="X204">
        <v>0</v>
      </c>
      <c r="Y204">
        <v>108</v>
      </c>
      <c r="Z204">
        <v>68</v>
      </c>
      <c r="AA204">
        <v>20</v>
      </c>
      <c r="AB204">
        <v>0</v>
      </c>
      <c r="AC204">
        <v>27.3</v>
      </c>
      <c r="AD204">
        <v>0.78700000000000003</v>
      </c>
      <c r="AE204">
        <v>32</v>
      </c>
      <c r="AF204">
        <v>0</v>
      </c>
      <c r="AI204">
        <v>202</v>
      </c>
      <c r="AJ204">
        <v>2.5223882</v>
      </c>
      <c r="AK204">
        <v>109.86648599999999</v>
      </c>
      <c r="AL204">
        <v>84.249520000000004</v>
      </c>
      <c r="AM204">
        <v>18.018111999999999</v>
      </c>
      <c r="AN204">
        <v>-2.7038261000000001E-2</v>
      </c>
      <c r="AO204">
        <v>32.910007</v>
      </c>
      <c r="AP204">
        <v>0.79144409999999998</v>
      </c>
      <c r="AQ204">
        <v>35.505405000000003</v>
      </c>
      <c r="AR204">
        <v>0</v>
      </c>
      <c r="AU204">
        <v>202</v>
      </c>
      <c r="AV204">
        <v>7.6156344000000002</v>
      </c>
      <c r="AW204">
        <v>150.17293000000001</v>
      </c>
      <c r="AX204">
        <v>100.50541</v>
      </c>
      <c r="AY204">
        <v>-1.2092754999999999</v>
      </c>
      <c r="AZ204">
        <v>-1.5764672</v>
      </c>
      <c r="BA204">
        <v>44.012444000000002</v>
      </c>
      <c r="BB204">
        <v>0.66368276000000004</v>
      </c>
      <c r="BC204">
        <v>40.600642999999998</v>
      </c>
      <c r="BD204">
        <v>1</v>
      </c>
      <c r="BG204">
        <v>202</v>
      </c>
      <c r="BH204">
        <v>6.0243897000000004</v>
      </c>
      <c r="BI204">
        <v>109.7343</v>
      </c>
      <c r="BJ204">
        <v>52.865046999999997</v>
      </c>
      <c r="BK204">
        <v>15.983198</v>
      </c>
      <c r="BL204">
        <v>177.679</v>
      </c>
      <c r="BM204">
        <v>21.235382000000001</v>
      </c>
      <c r="BN204">
        <v>2.9455084999999999</v>
      </c>
      <c r="BO204">
        <v>34.749251999999998</v>
      </c>
      <c r="BP204">
        <v>1</v>
      </c>
    </row>
    <row r="205" spans="1:68" x14ac:dyDescent="0.35">
      <c r="A205">
        <v>203</v>
      </c>
      <c r="B205">
        <v>1.8928685000000001</v>
      </c>
      <c r="C205">
        <v>110.32896</v>
      </c>
      <c r="D205">
        <v>75.461410000000001</v>
      </c>
      <c r="E205">
        <v>37.143673</v>
      </c>
      <c r="F205">
        <v>156.09827999999999</v>
      </c>
      <c r="G205">
        <v>31.736613999999999</v>
      </c>
      <c r="H205">
        <v>1.6210039000000001</v>
      </c>
      <c r="I205">
        <v>32.947495000000004</v>
      </c>
      <c r="J205">
        <v>0</v>
      </c>
      <c r="X205">
        <v>2</v>
      </c>
      <c r="Y205">
        <v>99</v>
      </c>
      <c r="Z205">
        <v>70</v>
      </c>
      <c r="AA205">
        <v>16</v>
      </c>
      <c r="AB205">
        <v>44</v>
      </c>
      <c r="AC205">
        <v>20.399999999999999</v>
      </c>
      <c r="AD205">
        <v>0.23499999999999999</v>
      </c>
      <c r="AE205">
        <v>27</v>
      </c>
      <c r="AF205">
        <v>0</v>
      </c>
      <c r="AI205">
        <v>203</v>
      </c>
      <c r="AJ205">
        <v>-3.9474688000000002</v>
      </c>
      <c r="AK205">
        <v>116.21951</v>
      </c>
      <c r="AL205">
        <v>85.677400000000006</v>
      </c>
      <c r="AM205">
        <v>40.363453</v>
      </c>
      <c r="AN205">
        <v>1.9793327999999999</v>
      </c>
      <c r="AO205">
        <v>40.511659999999999</v>
      </c>
      <c r="AP205">
        <v>2.4896631</v>
      </c>
      <c r="AQ205">
        <v>19.631239999999998</v>
      </c>
      <c r="AR205">
        <v>1</v>
      </c>
      <c r="AU205">
        <v>203</v>
      </c>
      <c r="AV205">
        <v>10.063456</v>
      </c>
      <c r="AW205">
        <v>131.42218</v>
      </c>
      <c r="AX205">
        <v>111.50228</v>
      </c>
      <c r="AY205">
        <v>-4.934469</v>
      </c>
      <c r="AZ205">
        <v>-0.90030500000000002</v>
      </c>
      <c r="BA205">
        <v>44.010370000000002</v>
      </c>
      <c r="BB205">
        <v>-3.1202423999999999E-2</v>
      </c>
      <c r="BC205">
        <v>41.642955999999998</v>
      </c>
      <c r="BD205">
        <v>0</v>
      </c>
      <c r="BG205">
        <v>203</v>
      </c>
      <c r="BH205">
        <v>1.4680884000000001</v>
      </c>
      <c r="BI205">
        <v>84.186260000000004</v>
      </c>
      <c r="BJ205">
        <v>65.630269999999996</v>
      </c>
      <c r="BK205">
        <v>33.678955000000002</v>
      </c>
      <c r="BL205">
        <v>26.122309999999999</v>
      </c>
      <c r="BM205">
        <v>36.466149999999999</v>
      </c>
      <c r="BN205">
        <v>1.4005585</v>
      </c>
      <c r="BO205">
        <v>14.5043335</v>
      </c>
      <c r="BP205">
        <v>0</v>
      </c>
    </row>
    <row r="206" spans="1:68" x14ac:dyDescent="0.35">
      <c r="A206">
        <v>204</v>
      </c>
      <c r="B206">
        <v>2.1001436999999998</v>
      </c>
      <c r="C206">
        <v>172.37021999999999</v>
      </c>
      <c r="D206">
        <v>73.916120000000006</v>
      </c>
      <c r="E206">
        <v>-1.5666914000000001</v>
      </c>
      <c r="F206">
        <v>0.98463409999999996</v>
      </c>
      <c r="G206">
        <v>33.806891999999998</v>
      </c>
      <c r="H206">
        <v>0.12293308</v>
      </c>
      <c r="I206">
        <v>25.867874</v>
      </c>
      <c r="J206">
        <v>1</v>
      </c>
      <c r="X206">
        <v>6</v>
      </c>
      <c r="Y206">
        <v>103</v>
      </c>
      <c r="Z206">
        <v>72</v>
      </c>
      <c r="AA206">
        <v>32</v>
      </c>
      <c r="AB206">
        <v>190</v>
      </c>
      <c r="AC206">
        <v>37.700000000000003</v>
      </c>
      <c r="AD206">
        <v>0.32400000000000001</v>
      </c>
      <c r="AE206">
        <v>55</v>
      </c>
      <c r="AF206">
        <v>0</v>
      </c>
      <c r="AI206">
        <v>204</v>
      </c>
      <c r="AJ206">
        <v>-0.18297290999999999</v>
      </c>
      <c r="AK206">
        <v>175.19623000000001</v>
      </c>
      <c r="AL206">
        <v>118.21216</v>
      </c>
      <c r="AM206">
        <v>55.255527000000001</v>
      </c>
      <c r="AN206">
        <v>1.7489702</v>
      </c>
      <c r="AO206">
        <v>50.716175</v>
      </c>
      <c r="AP206">
        <v>1.6772951</v>
      </c>
      <c r="AQ206">
        <v>41.398567</v>
      </c>
      <c r="AR206">
        <v>0</v>
      </c>
      <c r="AU206">
        <v>204</v>
      </c>
      <c r="AV206">
        <v>7.2030240000000001</v>
      </c>
      <c r="AW206">
        <v>166.23455999999999</v>
      </c>
      <c r="AX206">
        <v>115.44107</v>
      </c>
      <c r="AY206">
        <v>1.3544109</v>
      </c>
      <c r="AZ206">
        <v>-1.9812502000000001</v>
      </c>
      <c r="BA206">
        <v>52.242843999999998</v>
      </c>
      <c r="BB206">
        <v>0.89035474999999997</v>
      </c>
      <c r="BC206">
        <v>53.909557</v>
      </c>
      <c r="BD206">
        <v>1</v>
      </c>
      <c r="BG206">
        <v>204</v>
      </c>
      <c r="BH206">
        <v>3.9686374999999998</v>
      </c>
      <c r="BI206">
        <v>134.33366000000001</v>
      </c>
      <c r="BJ206">
        <v>60.07403</v>
      </c>
      <c r="BK206">
        <v>17.837458000000002</v>
      </c>
      <c r="BL206">
        <v>149.05989</v>
      </c>
      <c r="BM206">
        <v>23.05677</v>
      </c>
      <c r="BN206">
        <v>2.5812947999999998</v>
      </c>
      <c r="BO206">
        <v>33.394638</v>
      </c>
      <c r="BP206">
        <v>1</v>
      </c>
    </row>
    <row r="207" spans="1:68" x14ac:dyDescent="0.35">
      <c r="A207">
        <v>205</v>
      </c>
      <c r="B207">
        <v>-2.8467736000000001</v>
      </c>
      <c r="C207">
        <v>265.26677999999998</v>
      </c>
      <c r="D207">
        <v>96.497153999999995</v>
      </c>
      <c r="E207">
        <v>54.375107</v>
      </c>
      <c r="F207">
        <v>254.33690999999999</v>
      </c>
      <c r="G207">
        <v>57.993810000000003</v>
      </c>
      <c r="H207">
        <v>2.9140250000000001</v>
      </c>
      <c r="I207">
        <v>56.042988000000001</v>
      </c>
      <c r="J207">
        <v>0</v>
      </c>
      <c r="X207">
        <v>5</v>
      </c>
      <c r="Y207">
        <v>111</v>
      </c>
      <c r="Z207">
        <v>72</v>
      </c>
      <c r="AA207">
        <v>28</v>
      </c>
      <c r="AB207">
        <v>0</v>
      </c>
      <c r="AC207">
        <v>23.9</v>
      </c>
      <c r="AD207">
        <v>0.40699999999999997</v>
      </c>
      <c r="AE207">
        <v>27</v>
      </c>
      <c r="AF207">
        <v>0</v>
      </c>
      <c r="AI207">
        <v>205</v>
      </c>
      <c r="AJ207">
        <v>2.8225886999999998</v>
      </c>
      <c r="AK207">
        <v>60.108252999999998</v>
      </c>
      <c r="AL207">
        <v>33.249830000000003</v>
      </c>
      <c r="AM207">
        <v>19.540844</v>
      </c>
      <c r="AN207">
        <v>7.5890639999999996</v>
      </c>
      <c r="AO207">
        <v>16.346810999999999</v>
      </c>
      <c r="AP207">
        <v>1.7486957000000001</v>
      </c>
      <c r="AQ207">
        <v>24.807200000000002</v>
      </c>
      <c r="AR207">
        <v>0</v>
      </c>
      <c r="AU207">
        <v>205</v>
      </c>
      <c r="AV207">
        <v>1.3513149</v>
      </c>
      <c r="AW207">
        <v>55.38006</v>
      </c>
      <c r="AX207">
        <v>2.6061654000000001</v>
      </c>
      <c r="AY207">
        <v>0.9255911</v>
      </c>
      <c r="AZ207">
        <v>0.28613369999999999</v>
      </c>
      <c r="BA207">
        <v>14.849894000000001</v>
      </c>
      <c r="BB207">
        <v>-0.44780838000000001</v>
      </c>
      <c r="BC207">
        <v>10.414540000000001</v>
      </c>
      <c r="BD207">
        <v>1</v>
      </c>
      <c r="BG207">
        <v>205</v>
      </c>
      <c r="BH207">
        <v>0.41606188</v>
      </c>
      <c r="BI207">
        <v>47.714300000000001</v>
      </c>
      <c r="BJ207">
        <v>15.184844999999999</v>
      </c>
      <c r="BK207">
        <v>5.9845969999999999</v>
      </c>
      <c r="BL207">
        <v>-0.14006539000000001</v>
      </c>
      <c r="BM207">
        <v>6.6818419999999996</v>
      </c>
      <c r="BN207">
        <v>0.61122339999999997</v>
      </c>
      <c r="BO207">
        <v>16.006430000000002</v>
      </c>
      <c r="BP207">
        <v>0</v>
      </c>
    </row>
    <row r="208" spans="1:68" x14ac:dyDescent="0.35">
      <c r="A208">
        <v>206</v>
      </c>
      <c r="B208">
        <v>8.6750360000000004</v>
      </c>
      <c r="C208">
        <v>112.42998</v>
      </c>
      <c r="D208">
        <v>93.50864</v>
      </c>
      <c r="E208">
        <v>24.932338999999999</v>
      </c>
      <c r="F208">
        <v>82.206789999999998</v>
      </c>
      <c r="G208">
        <v>30.972950000000001</v>
      </c>
      <c r="H208">
        <v>-0.33577230000000002</v>
      </c>
      <c r="I208">
        <v>46.570408</v>
      </c>
      <c r="J208">
        <v>1</v>
      </c>
      <c r="X208">
        <v>8</v>
      </c>
      <c r="Y208">
        <v>196</v>
      </c>
      <c r="Z208">
        <v>76</v>
      </c>
      <c r="AA208">
        <v>29</v>
      </c>
      <c r="AB208">
        <v>280</v>
      </c>
      <c r="AC208">
        <v>37.5</v>
      </c>
      <c r="AD208">
        <v>0.60499999999999998</v>
      </c>
      <c r="AE208">
        <v>57</v>
      </c>
      <c r="AF208">
        <v>1</v>
      </c>
      <c r="AI208">
        <v>206</v>
      </c>
      <c r="AJ208">
        <v>-1.5805285</v>
      </c>
      <c r="AK208">
        <v>35.542095000000003</v>
      </c>
      <c r="AL208">
        <v>2.9334406999999998</v>
      </c>
      <c r="AM208">
        <v>1.0615238</v>
      </c>
      <c r="AN208">
        <v>-0.51581429999999995</v>
      </c>
      <c r="AO208">
        <v>5.0424848000000004</v>
      </c>
      <c r="AP208">
        <v>0.12916836000000001</v>
      </c>
      <c r="AQ208">
        <v>8.0391860000000008</v>
      </c>
      <c r="AR208">
        <v>0</v>
      </c>
      <c r="AU208">
        <v>206</v>
      </c>
      <c r="AV208">
        <v>7.0334120000000002</v>
      </c>
      <c r="AW208">
        <v>70.648330000000001</v>
      </c>
      <c r="AX208">
        <v>71.435389999999998</v>
      </c>
      <c r="AY208">
        <v>31.618786</v>
      </c>
      <c r="AZ208">
        <v>-0.75814590000000004</v>
      </c>
      <c r="BA208">
        <v>40.436824999999999</v>
      </c>
      <c r="BB208">
        <v>0.23077549</v>
      </c>
      <c r="BC208">
        <v>53.232394999999997</v>
      </c>
      <c r="BD208">
        <v>1</v>
      </c>
      <c r="BG208">
        <v>206</v>
      </c>
      <c r="BH208">
        <v>9.7993279999999992</v>
      </c>
      <c r="BI208">
        <v>109.776764</v>
      </c>
      <c r="BJ208">
        <v>100.343864</v>
      </c>
      <c r="BK208">
        <v>46.001330000000003</v>
      </c>
      <c r="BL208">
        <v>-1.2454826999999999</v>
      </c>
      <c r="BM208">
        <v>50.530684999999998</v>
      </c>
      <c r="BN208">
        <v>1.5864605000000001</v>
      </c>
      <c r="BO208">
        <v>56.310955</v>
      </c>
      <c r="BP208">
        <v>0</v>
      </c>
    </row>
    <row r="209" spans="1:68" x14ac:dyDescent="0.35">
      <c r="A209">
        <v>207</v>
      </c>
      <c r="B209">
        <v>2.7794113</v>
      </c>
      <c r="C209">
        <v>104.77324</v>
      </c>
      <c r="D209">
        <v>52.639805000000003</v>
      </c>
      <c r="E209">
        <v>30.211131999999999</v>
      </c>
      <c r="F209">
        <v>22.178830000000001</v>
      </c>
      <c r="G209">
        <v>29.116768</v>
      </c>
      <c r="H209">
        <v>-0.10939135</v>
      </c>
      <c r="I209">
        <v>22.975701999999998</v>
      </c>
      <c r="J209">
        <v>1</v>
      </c>
      <c r="X209">
        <v>5</v>
      </c>
      <c r="Y209">
        <v>162</v>
      </c>
      <c r="Z209">
        <v>104</v>
      </c>
      <c r="AA209">
        <v>0</v>
      </c>
      <c r="AB209">
        <v>0</v>
      </c>
      <c r="AC209">
        <v>37.700000000000003</v>
      </c>
      <c r="AD209">
        <v>0.151</v>
      </c>
      <c r="AE209">
        <v>52</v>
      </c>
      <c r="AF209">
        <v>1</v>
      </c>
      <c r="AI209">
        <v>207</v>
      </c>
      <c r="AJ209">
        <v>4.5661272999999998</v>
      </c>
      <c r="AK209">
        <v>123.830826</v>
      </c>
      <c r="AL209">
        <v>127.23008</v>
      </c>
      <c r="AM209">
        <v>-3.6555219999999999</v>
      </c>
      <c r="AN209">
        <v>-0.1578521</v>
      </c>
      <c r="AO209">
        <v>44.402676</v>
      </c>
      <c r="AP209">
        <v>1.2759874</v>
      </c>
      <c r="AQ209">
        <v>62.186768000000001</v>
      </c>
      <c r="AR209">
        <v>1</v>
      </c>
      <c r="AU209">
        <v>207</v>
      </c>
      <c r="AV209">
        <v>3.2518609000000001</v>
      </c>
      <c r="AW209">
        <v>127.27518499999999</v>
      </c>
      <c r="AX209">
        <v>63.973644</v>
      </c>
      <c r="AY209">
        <v>0.32541100000000001</v>
      </c>
      <c r="AZ209">
        <v>-1.05138</v>
      </c>
      <c r="BA209">
        <v>30.275289999999998</v>
      </c>
      <c r="BB209">
        <v>0.48074102000000002</v>
      </c>
      <c r="BC209">
        <v>34.729176000000002</v>
      </c>
      <c r="BD209">
        <v>1</v>
      </c>
      <c r="BG209">
        <v>207</v>
      </c>
      <c r="BH209">
        <v>6.2316440000000002</v>
      </c>
      <c r="BI209">
        <v>116.30006400000001</v>
      </c>
      <c r="BJ209">
        <v>99.929659999999998</v>
      </c>
      <c r="BK209">
        <v>17.31503</v>
      </c>
      <c r="BL209">
        <v>9.6033069999999991</v>
      </c>
      <c r="BM209">
        <v>29.831629</v>
      </c>
      <c r="BN209">
        <v>0.47713422999999999</v>
      </c>
      <c r="BO209">
        <v>40.215122000000001</v>
      </c>
      <c r="BP209">
        <v>1</v>
      </c>
    </row>
    <row r="210" spans="1:68" x14ac:dyDescent="0.35">
      <c r="A210">
        <v>208</v>
      </c>
      <c r="B210">
        <v>5.0278210000000003</v>
      </c>
      <c r="C210">
        <v>129.14850999999999</v>
      </c>
      <c r="D210">
        <v>113.03116</v>
      </c>
      <c r="E210">
        <v>6.7485999999999997</v>
      </c>
      <c r="F210">
        <v>0.86390549999999999</v>
      </c>
      <c r="G210">
        <v>30.472512999999999</v>
      </c>
      <c r="H210">
        <v>0.94696579999999997</v>
      </c>
      <c r="I210">
        <v>52.854959999999998</v>
      </c>
      <c r="J210">
        <v>0</v>
      </c>
      <c r="X210">
        <v>1</v>
      </c>
      <c r="Y210">
        <v>96</v>
      </c>
      <c r="Z210">
        <v>64</v>
      </c>
      <c r="AA210">
        <v>27</v>
      </c>
      <c r="AB210">
        <v>87</v>
      </c>
      <c r="AC210">
        <v>33.200000000000003</v>
      </c>
      <c r="AD210">
        <v>0.28899999999999998</v>
      </c>
      <c r="AE210">
        <v>21</v>
      </c>
      <c r="AF210">
        <v>0</v>
      </c>
      <c r="AI210">
        <v>208</v>
      </c>
      <c r="AJ210">
        <v>-2.7841559999999999</v>
      </c>
      <c r="AK210">
        <v>52.207825</v>
      </c>
      <c r="AL210">
        <v>-7.5971574999999998</v>
      </c>
      <c r="AM210">
        <v>-4.2690799999999998</v>
      </c>
      <c r="AN210">
        <v>-1.1188823000000001</v>
      </c>
      <c r="AO210">
        <v>5.3150835000000001</v>
      </c>
      <c r="AP210">
        <v>-6.1546459999999997E-2</v>
      </c>
      <c r="AQ210">
        <v>14.663535</v>
      </c>
      <c r="AR210">
        <v>0</v>
      </c>
      <c r="AU210">
        <v>208</v>
      </c>
      <c r="AV210">
        <v>7.0668100000000003</v>
      </c>
      <c r="AW210">
        <v>120.80879</v>
      </c>
      <c r="AX210">
        <v>99.615870000000001</v>
      </c>
      <c r="AY210">
        <v>44.179470000000002</v>
      </c>
      <c r="AZ210">
        <v>-1.7078179</v>
      </c>
      <c r="BA210">
        <v>40.998524000000003</v>
      </c>
      <c r="BB210">
        <v>0.9938437</v>
      </c>
      <c r="BC210">
        <v>57.169809999999998</v>
      </c>
      <c r="BD210">
        <v>1</v>
      </c>
      <c r="BG210">
        <v>208</v>
      </c>
      <c r="BH210">
        <v>4.7563570000000004</v>
      </c>
      <c r="BI210">
        <v>69.264390000000006</v>
      </c>
      <c r="BJ210">
        <v>45.974598</v>
      </c>
      <c r="BK210">
        <v>19.342479999999998</v>
      </c>
      <c r="BL210">
        <v>0.11914561999999999</v>
      </c>
      <c r="BM210">
        <v>22.301120000000001</v>
      </c>
      <c r="BN210">
        <v>1.0137862</v>
      </c>
      <c r="BO210">
        <v>33.784523</v>
      </c>
      <c r="BP210">
        <v>0</v>
      </c>
    </row>
    <row r="211" spans="1:68" x14ac:dyDescent="0.35">
      <c r="A211">
        <v>209</v>
      </c>
      <c r="B211">
        <v>0.98719232999999995</v>
      </c>
      <c r="C211">
        <v>158.62259</v>
      </c>
      <c r="D211">
        <v>73.132484000000005</v>
      </c>
      <c r="E211">
        <v>10.800381</v>
      </c>
      <c r="F211">
        <v>114.848495</v>
      </c>
      <c r="G211">
        <v>19.882546999999999</v>
      </c>
      <c r="H211">
        <v>0.20231761000000001</v>
      </c>
      <c r="I211">
        <v>33.854686999999998</v>
      </c>
      <c r="J211">
        <v>1</v>
      </c>
      <c r="X211">
        <v>7</v>
      </c>
      <c r="Y211">
        <v>184</v>
      </c>
      <c r="Z211">
        <v>84</v>
      </c>
      <c r="AA211">
        <v>33</v>
      </c>
      <c r="AB211">
        <v>0</v>
      </c>
      <c r="AC211">
        <v>35.5</v>
      </c>
      <c r="AD211">
        <v>0.35499999999999998</v>
      </c>
      <c r="AE211">
        <v>41</v>
      </c>
      <c r="AF211">
        <v>1</v>
      </c>
      <c r="AI211">
        <v>209</v>
      </c>
      <c r="AJ211">
        <v>-3.5641153000000001</v>
      </c>
      <c r="AK211">
        <v>160.56267</v>
      </c>
      <c r="AL211">
        <v>48.026004999999998</v>
      </c>
      <c r="AM211">
        <v>-1.3208519000000001</v>
      </c>
      <c r="AN211">
        <v>3.8423400000000001</v>
      </c>
      <c r="AO211">
        <v>18.310444</v>
      </c>
      <c r="AP211">
        <v>2.9180223999999999</v>
      </c>
      <c r="AQ211">
        <v>42.811720000000001</v>
      </c>
      <c r="AR211">
        <v>1</v>
      </c>
      <c r="AU211">
        <v>209</v>
      </c>
      <c r="AV211">
        <v>5.3028297000000002</v>
      </c>
      <c r="AW211">
        <v>107.2334</v>
      </c>
      <c r="AX211">
        <v>81.9589</v>
      </c>
      <c r="AY211">
        <v>1.7433964</v>
      </c>
      <c r="AZ211">
        <v>-4.8389807E-2</v>
      </c>
      <c r="BA211">
        <v>16.788858000000001</v>
      </c>
      <c r="BB211">
        <v>-0.52524400000000004</v>
      </c>
      <c r="BC211">
        <v>22.778172999999999</v>
      </c>
      <c r="BD211">
        <v>0</v>
      </c>
      <c r="BG211">
        <v>209</v>
      </c>
      <c r="BH211">
        <v>9.6864349999999995</v>
      </c>
      <c r="BI211">
        <v>262.94186000000002</v>
      </c>
      <c r="BJ211">
        <v>150.36224000000001</v>
      </c>
      <c r="BK211">
        <v>0.44687617000000002</v>
      </c>
      <c r="BL211">
        <v>-1.4451406</v>
      </c>
      <c r="BM211">
        <v>56.057735000000001</v>
      </c>
      <c r="BN211">
        <v>2.9321744000000001</v>
      </c>
      <c r="BO211">
        <v>62.384979999999999</v>
      </c>
      <c r="BP211">
        <v>0</v>
      </c>
    </row>
    <row r="212" spans="1:68" x14ac:dyDescent="0.35">
      <c r="A212">
        <v>210</v>
      </c>
      <c r="B212">
        <v>4.1998644000000001</v>
      </c>
      <c r="C212">
        <v>69.273259999999993</v>
      </c>
      <c r="D212">
        <v>40.883923000000003</v>
      </c>
      <c r="E212">
        <v>29.678493</v>
      </c>
      <c r="F212">
        <v>86.908516000000006</v>
      </c>
      <c r="G212">
        <v>26.954940000000001</v>
      </c>
      <c r="H212">
        <v>0.29056822999999998</v>
      </c>
      <c r="I212">
        <v>22.654291000000001</v>
      </c>
      <c r="J212">
        <v>1</v>
      </c>
      <c r="X212">
        <v>2</v>
      </c>
      <c r="Y212">
        <v>81</v>
      </c>
      <c r="Z212">
        <v>60</v>
      </c>
      <c r="AA212">
        <v>22</v>
      </c>
      <c r="AB212">
        <v>0</v>
      </c>
      <c r="AC212">
        <v>27.7</v>
      </c>
      <c r="AD212">
        <v>0.28999999999999998</v>
      </c>
      <c r="AE212">
        <v>25</v>
      </c>
      <c r="AF212">
        <v>0</v>
      </c>
      <c r="AI212">
        <v>210</v>
      </c>
      <c r="AJ212">
        <v>5.7280530000000001</v>
      </c>
      <c r="AK212">
        <v>172.44443999999999</v>
      </c>
      <c r="AL212">
        <v>118.72714999999999</v>
      </c>
      <c r="AM212">
        <v>21.829619999999998</v>
      </c>
      <c r="AN212">
        <v>-0.51733240000000003</v>
      </c>
      <c r="AO212">
        <v>46.763046000000003</v>
      </c>
      <c r="AP212">
        <v>1.0251615000000001</v>
      </c>
      <c r="AQ212">
        <v>53.190280000000001</v>
      </c>
      <c r="AR212">
        <v>0</v>
      </c>
      <c r="AU212">
        <v>210</v>
      </c>
      <c r="AV212">
        <v>5.5399029999999998</v>
      </c>
      <c r="AW212">
        <v>187.28145000000001</v>
      </c>
      <c r="AX212">
        <v>98.261300000000006</v>
      </c>
      <c r="AY212">
        <v>0.13698679</v>
      </c>
      <c r="AZ212">
        <v>-1.4546707000000001</v>
      </c>
      <c r="BA212">
        <v>48.483612000000001</v>
      </c>
      <c r="BB212">
        <v>0.68543949999999998</v>
      </c>
      <c r="BC212">
        <v>40.235529999999997</v>
      </c>
      <c r="BD212">
        <v>1</v>
      </c>
      <c r="BG212">
        <v>210</v>
      </c>
      <c r="BH212">
        <v>3.5683235999999998</v>
      </c>
      <c r="BI212">
        <v>153.38759999999999</v>
      </c>
      <c r="BJ212">
        <v>60.221687000000003</v>
      </c>
      <c r="BK212">
        <v>24.006233000000002</v>
      </c>
      <c r="BL212">
        <v>330.47406000000001</v>
      </c>
      <c r="BM212">
        <v>27.586143</v>
      </c>
      <c r="BN212">
        <v>2.6000035000000001</v>
      </c>
      <c r="BO212">
        <v>16.832267999999999</v>
      </c>
      <c r="BP212">
        <v>1</v>
      </c>
    </row>
    <row r="213" spans="1:68" x14ac:dyDescent="0.35">
      <c r="A213">
        <v>211</v>
      </c>
      <c r="B213">
        <v>3.3828716000000001</v>
      </c>
      <c r="C213">
        <v>123.22232</v>
      </c>
      <c r="D213">
        <v>42.947136</v>
      </c>
      <c r="E213">
        <v>30.403088</v>
      </c>
      <c r="F213">
        <v>261.40181999999999</v>
      </c>
      <c r="G213">
        <v>23.594477000000001</v>
      </c>
      <c r="H213">
        <v>1.3949075</v>
      </c>
      <c r="I213">
        <v>28.68685</v>
      </c>
      <c r="J213">
        <v>1</v>
      </c>
      <c r="X213">
        <v>0</v>
      </c>
      <c r="Y213">
        <v>147</v>
      </c>
      <c r="Z213">
        <v>85</v>
      </c>
      <c r="AA213">
        <v>54</v>
      </c>
      <c r="AB213">
        <v>0</v>
      </c>
      <c r="AC213">
        <v>42.8</v>
      </c>
      <c r="AD213">
        <v>0.375</v>
      </c>
      <c r="AE213">
        <v>24</v>
      </c>
      <c r="AF213">
        <v>0</v>
      </c>
      <c r="AI213">
        <v>211</v>
      </c>
      <c r="AJ213">
        <v>6.7116445999999996</v>
      </c>
      <c r="AK213">
        <v>191.27815000000001</v>
      </c>
      <c r="AL213">
        <v>122.45652</v>
      </c>
      <c r="AM213">
        <v>-3.7956479999999999</v>
      </c>
      <c r="AN213">
        <v>3.1010298999999999</v>
      </c>
      <c r="AO213">
        <v>47.475079999999998</v>
      </c>
      <c r="AP213">
        <v>3.1634164</v>
      </c>
      <c r="AQ213">
        <v>72.133315999999994</v>
      </c>
      <c r="AR213">
        <v>1</v>
      </c>
      <c r="AU213">
        <v>211</v>
      </c>
      <c r="AV213">
        <v>5.2716120000000002</v>
      </c>
      <c r="AW213">
        <v>196.99351999999999</v>
      </c>
      <c r="AX213">
        <v>77.873763999999994</v>
      </c>
      <c r="AY213">
        <v>-3.1442969999999999</v>
      </c>
      <c r="AZ213">
        <v>-1.4452266</v>
      </c>
      <c r="BA213">
        <v>37.741970000000002</v>
      </c>
      <c r="BB213">
        <v>0.62987446999999996</v>
      </c>
      <c r="BC213">
        <v>37.778230000000001</v>
      </c>
      <c r="BD213">
        <v>1</v>
      </c>
      <c r="BG213">
        <v>211</v>
      </c>
      <c r="BH213">
        <v>2.3083326999999998</v>
      </c>
      <c r="BI213">
        <v>87.367900000000006</v>
      </c>
      <c r="BJ213">
        <v>55.448880000000003</v>
      </c>
      <c r="BK213">
        <v>11.857158999999999</v>
      </c>
      <c r="BL213">
        <v>30.173891000000001</v>
      </c>
      <c r="BM213">
        <v>15.194488</v>
      </c>
      <c r="BN213">
        <v>1.2534837000000001</v>
      </c>
      <c r="BO213">
        <v>21.517821999999999</v>
      </c>
      <c r="BP213">
        <v>0</v>
      </c>
    </row>
    <row r="214" spans="1:68" x14ac:dyDescent="0.35">
      <c r="A214">
        <v>212</v>
      </c>
      <c r="B214">
        <v>2.1909684999999999</v>
      </c>
      <c r="C214">
        <v>129.43794</v>
      </c>
      <c r="D214">
        <v>61.588366999999998</v>
      </c>
      <c r="E214">
        <v>-1.2468611999999999</v>
      </c>
      <c r="F214">
        <v>0.76749820000000002</v>
      </c>
      <c r="G214">
        <v>25.928808</v>
      </c>
      <c r="H214">
        <v>0.13098486000000001</v>
      </c>
      <c r="I214">
        <v>21.674198000000001</v>
      </c>
      <c r="J214">
        <v>1</v>
      </c>
      <c r="X214">
        <v>7</v>
      </c>
      <c r="Y214">
        <v>179</v>
      </c>
      <c r="Z214">
        <v>95</v>
      </c>
      <c r="AA214">
        <v>31</v>
      </c>
      <c r="AB214">
        <v>0</v>
      </c>
      <c r="AC214">
        <v>34.200000000000003</v>
      </c>
      <c r="AD214">
        <v>0.16400000000000001</v>
      </c>
      <c r="AE214">
        <v>60</v>
      </c>
      <c r="AF214">
        <v>0</v>
      </c>
      <c r="AI214">
        <v>212</v>
      </c>
      <c r="AJ214">
        <v>-0.60007980000000005</v>
      </c>
      <c r="AK214">
        <v>25.568322999999999</v>
      </c>
      <c r="AL214">
        <v>16.378364999999999</v>
      </c>
      <c r="AM214">
        <v>5.5216073999999997</v>
      </c>
      <c r="AN214">
        <v>7.2856820000000004</v>
      </c>
      <c r="AO214">
        <v>7.0682010000000002</v>
      </c>
      <c r="AP214">
        <v>0.94744587000000002</v>
      </c>
      <c r="AQ214">
        <v>4.7649736000000003</v>
      </c>
      <c r="AR214">
        <v>0</v>
      </c>
      <c r="AU214">
        <v>212</v>
      </c>
      <c r="AV214">
        <v>2.4722561999999999</v>
      </c>
      <c r="AW214">
        <v>46.893279999999997</v>
      </c>
      <c r="AX214">
        <v>34.597565000000003</v>
      </c>
      <c r="AY214">
        <v>18.568194999999999</v>
      </c>
      <c r="AZ214">
        <v>-0.21050907999999999</v>
      </c>
      <c r="BA214">
        <v>22.330310000000001</v>
      </c>
      <c r="BB214">
        <v>-0.26749044999999999</v>
      </c>
      <c r="BC214">
        <v>22.395123999999999</v>
      </c>
      <c r="BD214">
        <v>1</v>
      </c>
      <c r="BG214">
        <v>212</v>
      </c>
      <c r="BH214">
        <v>1.4216342</v>
      </c>
      <c r="BI214">
        <v>26.664707</v>
      </c>
      <c r="BJ214">
        <v>21.643419999999999</v>
      </c>
      <c r="BK214">
        <v>5.2959589999999999</v>
      </c>
      <c r="BL214">
        <v>8.1779174999999995</v>
      </c>
      <c r="BM214">
        <v>6.8874946000000001</v>
      </c>
      <c r="BN214">
        <v>0.45705259999999998</v>
      </c>
      <c r="BO214">
        <v>10.277374999999999</v>
      </c>
      <c r="BP214">
        <v>0</v>
      </c>
    </row>
    <row r="215" spans="1:68" x14ac:dyDescent="0.35">
      <c r="A215">
        <v>213</v>
      </c>
      <c r="B215">
        <v>0.67527159999999997</v>
      </c>
      <c r="C215">
        <v>103.881355</v>
      </c>
      <c r="D215">
        <v>30.705079999999999</v>
      </c>
      <c r="E215">
        <v>9.4976889999999994</v>
      </c>
      <c r="F215">
        <v>121.036</v>
      </c>
      <c r="G215">
        <v>14.66647</v>
      </c>
      <c r="H215">
        <v>0.72779150000000004</v>
      </c>
      <c r="I215">
        <v>23.446736999999999</v>
      </c>
      <c r="J215">
        <v>1</v>
      </c>
      <c r="X215">
        <v>0</v>
      </c>
      <c r="Y215">
        <v>140</v>
      </c>
      <c r="Z215">
        <v>65</v>
      </c>
      <c r="AA215">
        <v>26</v>
      </c>
      <c r="AB215">
        <v>130</v>
      </c>
      <c r="AC215">
        <v>42.6</v>
      </c>
      <c r="AD215">
        <v>0.43099999999999999</v>
      </c>
      <c r="AE215">
        <v>24</v>
      </c>
      <c r="AF215">
        <v>1</v>
      </c>
      <c r="AI215">
        <v>213</v>
      </c>
      <c r="AJ215">
        <v>-1.7860503000000001</v>
      </c>
      <c r="AK215">
        <v>61.21172</v>
      </c>
      <c r="AL215">
        <v>-0.64098924000000002</v>
      </c>
      <c r="AM215">
        <v>-2.0130949999999999</v>
      </c>
      <c r="AN215">
        <v>-4.072315E-2</v>
      </c>
      <c r="AO215">
        <v>4.4051920000000004</v>
      </c>
      <c r="AP215">
        <v>0.30461568</v>
      </c>
      <c r="AQ215">
        <v>18.804022</v>
      </c>
      <c r="AR215">
        <v>0</v>
      </c>
      <c r="AU215">
        <v>213</v>
      </c>
      <c r="AV215">
        <v>-1.0099195000000001</v>
      </c>
      <c r="AW215">
        <v>28.194050000000001</v>
      </c>
      <c r="AX215">
        <v>20.539902000000001</v>
      </c>
      <c r="AY215">
        <v>3.5276972999999998</v>
      </c>
      <c r="AZ215">
        <v>0.34996322000000002</v>
      </c>
      <c r="BA215">
        <v>7.3441409999999996</v>
      </c>
      <c r="BB215">
        <v>-0.77850839999999999</v>
      </c>
      <c r="BC215">
        <v>5.9119166999999999</v>
      </c>
      <c r="BD215">
        <v>0</v>
      </c>
      <c r="BG215">
        <v>213</v>
      </c>
      <c r="BH215">
        <v>4.4100804</v>
      </c>
      <c r="BI215">
        <v>98.68038</v>
      </c>
      <c r="BJ215">
        <v>63.323901999999997</v>
      </c>
      <c r="BK215">
        <v>20.656347</v>
      </c>
      <c r="BL215">
        <v>-0.68154769999999998</v>
      </c>
      <c r="BM215">
        <v>21.808745999999999</v>
      </c>
      <c r="BN215">
        <v>1.3884879999999999</v>
      </c>
      <c r="BO215">
        <v>32.966769999999997</v>
      </c>
      <c r="BP215">
        <v>0</v>
      </c>
    </row>
    <row r="216" spans="1:68" x14ac:dyDescent="0.35">
      <c r="A216">
        <v>214</v>
      </c>
      <c r="B216">
        <v>1.6768835</v>
      </c>
      <c r="C216">
        <v>97.794240000000002</v>
      </c>
      <c r="D216">
        <v>58.94699</v>
      </c>
      <c r="E216">
        <v>-0.34694722</v>
      </c>
      <c r="F216">
        <v>0.67074113999999996</v>
      </c>
      <c r="G216">
        <v>25.977339000000001</v>
      </c>
      <c r="H216">
        <v>0.98261920000000003</v>
      </c>
      <c r="I216">
        <v>29.404076</v>
      </c>
      <c r="J216">
        <v>0</v>
      </c>
      <c r="X216">
        <v>9</v>
      </c>
      <c r="Y216">
        <v>112</v>
      </c>
      <c r="Z216">
        <v>82</v>
      </c>
      <c r="AA216">
        <v>32</v>
      </c>
      <c r="AB216">
        <v>175</v>
      </c>
      <c r="AC216">
        <v>34.200000000000003</v>
      </c>
      <c r="AD216">
        <v>0.26</v>
      </c>
      <c r="AE216">
        <v>36</v>
      </c>
      <c r="AF216">
        <v>1</v>
      </c>
      <c r="AI216">
        <v>214</v>
      </c>
      <c r="AJ216">
        <v>-0.51136386</v>
      </c>
      <c r="AK216">
        <v>60.718406999999999</v>
      </c>
      <c r="AL216">
        <v>41.967149999999997</v>
      </c>
      <c r="AM216">
        <v>15.528805999999999</v>
      </c>
      <c r="AN216">
        <v>-0.10747828</v>
      </c>
      <c r="AO216">
        <v>18.012934000000001</v>
      </c>
      <c r="AP216">
        <v>0.30058676000000001</v>
      </c>
      <c r="AQ216">
        <v>10.963191999999999</v>
      </c>
      <c r="AR216">
        <v>0</v>
      </c>
      <c r="AU216">
        <v>214</v>
      </c>
      <c r="AV216">
        <v>3.4447142999999998</v>
      </c>
      <c r="AW216">
        <v>57.855600000000003</v>
      </c>
      <c r="AX216">
        <v>45.527065</v>
      </c>
      <c r="AY216">
        <v>-0.11726354999999999</v>
      </c>
      <c r="AZ216">
        <v>-0.24180599999999999</v>
      </c>
      <c r="BA216">
        <v>20.525411999999999</v>
      </c>
      <c r="BB216">
        <v>-0.16688818</v>
      </c>
      <c r="BC216">
        <v>24.029668999999998</v>
      </c>
      <c r="BD216">
        <v>1</v>
      </c>
      <c r="BG216">
        <v>214</v>
      </c>
      <c r="BH216">
        <v>6.9105509999999999</v>
      </c>
      <c r="BI216">
        <v>113.98536</v>
      </c>
      <c r="BJ216">
        <v>53.940779999999997</v>
      </c>
      <c r="BK216">
        <v>20.651152</v>
      </c>
      <c r="BL216">
        <v>262.17142000000001</v>
      </c>
      <c r="BM216">
        <v>24.120436000000002</v>
      </c>
      <c r="BN216">
        <v>3.6347668</v>
      </c>
      <c r="BO216">
        <v>32.59787</v>
      </c>
      <c r="BP216">
        <v>1</v>
      </c>
    </row>
    <row r="217" spans="1:68" x14ac:dyDescent="0.35">
      <c r="A217">
        <v>215</v>
      </c>
      <c r="B217">
        <v>4.2998190000000003</v>
      </c>
      <c r="C217">
        <v>90.689430000000002</v>
      </c>
      <c r="D217">
        <v>60.341934000000002</v>
      </c>
      <c r="E217">
        <v>24.018536000000001</v>
      </c>
      <c r="F217">
        <v>151.07454999999999</v>
      </c>
      <c r="G217">
        <v>18.544650000000001</v>
      </c>
      <c r="H217">
        <v>0.36822875999999999</v>
      </c>
      <c r="I217">
        <v>30.917086000000001</v>
      </c>
      <c r="J217">
        <v>1</v>
      </c>
      <c r="X217">
        <v>12</v>
      </c>
      <c r="Y217">
        <v>151</v>
      </c>
      <c r="Z217">
        <v>70</v>
      </c>
      <c r="AA217">
        <v>40</v>
      </c>
      <c r="AB217">
        <v>271</v>
      </c>
      <c r="AC217">
        <v>41.8</v>
      </c>
      <c r="AD217">
        <v>0.74199999999999999</v>
      </c>
      <c r="AE217">
        <v>38</v>
      </c>
      <c r="AF217">
        <v>1</v>
      </c>
      <c r="AI217">
        <v>215</v>
      </c>
      <c r="AJ217">
        <v>1.3341018</v>
      </c>
      <c r="AK217">
        <v>70.119609999999994</v>
      </c>
      <c r="AL217">
        <v>48.717815000000002</v>
      </c>
      <c r="AM217">
        <v>-0.41135087999999997</v>
      </c>
      <c r="AN217">
        <v>0.27382194999999998</v>
      </c>
      <c r="AO217">
        <v>17.308126000000001</v>
      </c>
      <c r="AP217">
        <v>0.77550255999999995</v>
      </c>
      <c r="AQ217">
        <v>22.742647000000002</v>
      </c>
      <c r="AR217">
        <v>0</v>
      </c>
      <c r="AU217">
        <v>215</v>
      </c>
      <c r="AV217">
        <v>-1.0943358999999999</v>
      </c>
      <c r="AW217">
        <v>44.520400000000002</v>
      </c>
      <c r="AX217">
        <v>30.694862000000001</v>
      </c>
      <c r="AY217">
        <v>0.32591219999999999</v>
      </c>
      <c r="AZ217">
        <v>0.41875863000000002</v>
      </c>
      <c r="BA217">
        <v>15.432363</v>
      </c>
      <c r="BB217">
        <v>-0.81173384000000004</v>
      </c>
      <c r="BC217">
        <v>7.8240366000000003</v>
      </c>
      <c r="BD217">
        <v>0</v>
      </c>
      <c r="BG217">
        <v>215</v>
      </c>
      <c r="BH217">
        <v>2.6435385</v>
      </c>
      <c r="BI217">
        <v>149.29324</v>
      </c>
      <c r="BJ217">
        <v>79.376199999999997</v>
      </c>
      <c r="BK217">
        <v>35.689959999999999</v>
      </c>
      <c r="BL217">
        <v>134.27667</v>
      </c>
      <c r="BM217">
        <v>37.674602999999998</v>
      </c>
      <c r="BN217">
        <v>3.3037776999999999</v>
      </c>
      <c r="BO217">
        <v>26.672343999999999</v>
      </c>
      <c r="BP217">
        <v>1</v>
      </c>
    </row>
    <row r="218" spans="1:68" x14ac:dyDescent="0.35">
      <c r="A218">
        <v>216</v>
      </c>
      <c r="B218">
        <v>4.5828566999999998</v>
      </c>
      <c r="C218">
        <v>130.11440999999999</v>
      </c>
      <c r="D218">
        <v>105.028694</v>
      </c>
      <c r="E218">
        <v>19.67914</v>
      </c>
      <c r="F218">
        <v>0.88784410000000002</v>
      </c>
      <c r="G218">
        <v>28.385020999999998</v>
      </c>
      <c r="H218">
        <v>0.74433910000000003</v>
      </c>
      <c r="I218">
        <v>50.779139999999998</v>
      </c>
      <c r="J218">
        <v>1</v>
      </c>
      <c r="X218">
        <v>5</v>
      </c>
      <c r="Y218">
        <v>109</v>
      </c>
      <c r="Z218">
        <v>62</v>
      </c>
      <c r="AA218">
        <v>41</v>
      </c>
      <c r="AB218">
        <v>129</v>
      </c>
      <c r="AC218">
        <v>35.799999999999997</v>
      </c>
      <c r="AD218">
        <v>0.51400000000000001</v>
      </c>
      <c r="AE218">
        <v>25</v>
      </c>
      <c r="AF218">
        <v>1</v>
      </c>
      <c r="AI218">
        <v>216</v>
      </c>
      <c r="AJ218">
        <v>-3.1538352999999999</v>
      </c>
      <c r="AK218">
        <v>72.761470000000003</v>
      </c>
      <c r="AL218">
        <v>34.064889999999998</v>
      </c>
      <c r="AM218">
        <v>13.029823</v>
      </c>
      <c r="AN218">
        <v>6.457465</v>
      </c>
      <c r="AO218">
        <v>18.040932000000002</v>
      </c>
      <c r="AP218">
        <v>2.9573220999999998</v>
      </c>
      <c r="AQ218">
        <v>8.9563570000000006</v>
      </c>
      <c r="AR218">
        <v>1</v>
      </c>
      <c r="AU218">
        <v>216</v>
      </c>
      <c r="AV218">
        <v>3.1390292999999998</v>
      </c>
      <c r="AW218">
        <v>52.132164000000003</v>
      </c>
      <c r="AX218">
        <v>52.552708000000003</v>
      </c>
      <c r="AY218">
        <v>20.509194999999998</v>
      </c>
      <c r="AZ218">
        <v>-0.28795781999999998</v>
      </c>
      <c r="BA218">
        <v>32.997993000000001</v>
      </c>
      <c r="BB218">
        <v>-0.44944137000000001</v>
      </c>
      <c r="BC218">
        <v>28.943059999999999</v>
      </c>
      <c r="BD218">
        <v>0</v>
      </c>
      <c r="BG218">
        <v>216</v>
      </c>
      <c r="BH218">
        <v>6.5132914</v>
      </c>
      <c r="BI218">
        <v>148.72902999999999</v>
      </c>
      <c r="BJ218">
        <v>96.057980000000001</v>
      </c>
      <c r="BK218">
        <v>49.902520000000003</v>
      </c>
      <c r="BL218">
        <v>-1.0450505999999999</v>
      </c>
      <c r="BM218">
        <v>51.32235</v>
      </c>
      <c r="BN218">
        <v>1.7690592999999999</v>
      </c>
      <c r="BO218">
        <v>37.554774999999999</v>
      </c>
      <c r="BP218">
        <v>0</v>
      </c>
    </row>
    <row r="219" spans="1:68" x14ac:dyDescent="0.35">
      <c r="A219">
        <v>217</v>
      </c>
      <c r="B219">
        <v>2.4036927000000001</v>
      </c>
      <c r="C219">
        <v>72.138244999999998</v>
      </c>
      <c r="D219">
        <v>44.641640000000002</v>
      </c>
      <c r="E219">
        <v>2.2374453999999999</v>
      </c>
      <c r="F219">
        <v>0.57241810000000004</v>
      </c>
      <c r="G219">
        <v>19.874452999999999</v>
      </c>
      <c r="H219">
        <v>0.72252280000000002</v>
      </c>
      <c r="I219">
        <v>38.218421999999997</v>
      </c>
      <c r="J219">
        <v>0</v>
      </c>
      <c r="X219">
        <v>6</v>
      </c>
      <c r="Y219">
        <v>125</v>
      </c>
      <c r="Z219">
        <v>68</v>
      </c>
      <c r="AA219">
        <v>30</v>
      </c>
      <c r="AB219">
        <v>120</v>
      </c>
      <c r="AC219">
        <v>30</v>
      </c>
      <c r="AD219">
        <v>0.46400000000000002</v>
      </c>
      <c r="AE219">
        <v>32</v>
      </c>
      <c r="AF219">
        <v>0</v>
      </c>
      <c r="AI219">
        <v>217</v>
      </c>
      <c r="AJ219">
        <v>2.1091764</v>
      </c>
      <c r="AK219">
        <v>75.463065999999998</v>
      </c>
      <c r="AL219">
        <v>34.944972999999997</v>
      </c>
      <c r="AM219">
        <v>8.2766950000000006E-2</v>
      </c>
      <c r="AN219">
        <v>-0.23437358</v>
      </c>
      <c r="AO219">
        <v>14.879749</v>
      </c>
      <c r="AP219">
        <v>0.37003483999999998</v>
      </c>
      <c r="AQ219">
        <v>15.738989</v>
      </c>
      <c r="AR219">
        <v>1</v>
      </c>
      <c r="AU219">
        <v>217</v>
      </c>
      <c r="AV219">
        <v>2.9938799999999999</v>
      </c>
      <c r="AW219">
        <v>113.31931</v>
      </c>
      <c r="AX219">
        <v>42.538936999999997</v>
      </c>
      <c r="AY219">
        <v>0.47027894999999997</v>
      </c>
      <c r="AZ219">
        <v>-0.41974159999999999</v>
      </c>
      <c r="BA219">
        <v>27.578161000000001</v>
      </c>
      <c r="BB219">
        <v>2.5827572E-2</v>
      </c>
      <c r="BC219">
        <v>37.981434</v>
      </c>
      <c r="BD219">
        <v>1</v>
      </c>
      <c r="BG219">
        <v>217</v>
      </c>
      <c r="BH219">
        <v>7.3432339999999998</v>
      </c>
      <c r="BI219">
        <v>174.27593999999999</v>
      </c>
      <c r="BJ219">
        <v>89.456909999999993</v>
      </c>
      <c r="BK219">
        <v>38.962310000000002</v>
      </c>
      <c r="BL219">
        <v>258.76119999999997</v>
      </c>
      <c r="BM219">
        <v>45.211730000000003</v>
      </c>
      <c r="BN219">
        <v>4.5570497999999997</v>
      </c>
      <c r="BO219">
        <v>49.668089999999999</v>
      </c>
      <c r="BP219">
        <v>1</v>
      </c>
    </row>
    <row r="220" spans="1:68" x14ac:dyDescent="0.35">
      <c r="A220">
        <v>218</v>
      </c>
      <c r="B220">
        <v>0.37534796999999998</v>
      </c>
      <c r="C220">
        <v>176.03656000000001</v>
      </c>
      <c r="D220">
        <v>111.804665</v>
      </c>
      <c r="E220">
        <v>32.324100000000001</v>
      </c>
      <c r="F220">
        <v>105.294624</v>
      </c>
      <c r="G220">
        <v>29.803213</v>
      </c>
      <c r="H220">
        <v>0.74946654000000001</v>
      </c>
      <c r="I220">
        <v>49.652534000000003</v>
      </c>
      <c r="J220">
        <v>1</v>
      </c>
      <c r="X220">
        <v>5</v>
      </c>
      <c r="Y220">
        <v>85</v>
      </c>
      <c r="Z220">
        <v>74</v>
      </c>
      <c r="AA220">
        <v>22</v>
      </c>
      <c r="AB220">
        <v>0</v>
      </c>
      <c r="AC220">
        <v>29</v>
      </c>
      <c r="AD220">
        <v>1.224</v>
      </c>
      <c r="AE220">
        <v>32</v>
      </c>
      <c r="AF220">
        <v>1</v>
      </c>
      <c r="AI220">
        <v>218</v>
      </c>
      <c r="AJ220">
        <v>0.97372099999999995</v>
      </c>
      <c r="AK220">
        <v>85.269779999999997</v>
      </c>
      <c r="AL220">
        <v>72.917755</v>
      </c>
      <c r="AM220">
        <v>-2.2987177000000001</v>
      </c>
      <c r="AN220">
        <v>1.2910606</v>
      </c>
      <c r="AO220">
        <v>25.732514999999999</v>
      </c>
      <c r="AP220">
        <v>1.5298799999999999</v>
      </c>
      <c r="AQ220">
        <v>35.652459999999998</v>
      </c>
      <c r="AR220">
        <v>1</v>
      </c>
      <c r="AU220">
        <v>218</v>
      </c>
      <c r="AV220">
        <v>1.3499539</v>
      </c>
      <c r="AW220">
        <v>48.360405</v>
      </c>
      <c r="AX220">
        <v>38.786915</v>
      </c>
      <c r="AY220">
        <v>18.210642</v>
      </c>
      <c r="AZ220">
        <v>-6.4690164999999994E-2</v>
      </c>
      <c r="BA220">
        <v>25.850245999999999</v>
      </c>
      <c r="BB220">
        <v>-0.64381359999999999</v>
      </c>
      <c r="BC220">
        <v>17.805191000000001</v>
      </c>
      <c r="BD220">
        <v>0</v>
      </c>
      <c r="BG220">
        <v>218</v>
      </c>
      <c r="BH220">
        <v>9.4954359999999998</v>
      </c>
      <c r="BI220">
        <v>133.68297999999999</v>
      </c>
      <c r="BJ220">
        <v>99.239980000000003</v>
      </c>
      <c r="BK220">
        <v>-1.9430547</v>
      </c>
      <c r="BL220">
        <v>-0.28244512999999999</v>
      </c>
      <c r="BM220">
        <v>44.049441999999999</v>
      </c>
      <c r="BN220">
        <v>1.1725247000000001</v>
      </c>
      <c r="BO220">
        <v>42.214669999999998</v>
      </c>
      <c r="BP220">
        <v>0</v>
      </c>
    </row>
    <row r="221" spans="1:68" x14ac:dyDescent="0.35">
      <c r="A221">
        <v>219</v>
      </c>
      <c r="B221">
        <v>-0.38481385000000001</v>
      </c>
      <c r="C221">
        <v>178.30789999999999</v>
      </c>
      <c r="D221">
        <v>133.01955000000001</v>
      </c>
      <c r="E221">
        <v>27.191738000000001</v>
      </c>
      <c r="F221">
        <v>155.99803</v>
      </c>
      <c r="G221">
        <v>42.053122999999999</v>
      </c>
      <c r="H221">
        <v>2.2445613999999998</v>
      </c>
      <c r="I221">
        <v>48.590637000000001</v>
      </c>
      <c r="J221">
        <v>0</v>
      </c>
      <c r="X221">
        <v>5</v>
      </c>
      <c r="Y221">
        <v>112</v>
      </c>
      <c r="Z221">
        <v>66</v>
      </c>
      <c r="AA221">
        <v>0</v>
      </c>
      <c r="AB221">
        <v>0</v>
      </c>
      <c r="AC221">
        <v>37.799999999999997</v>
      </c>
      <c r="AD221">
        <v>0.26100000000000001</v>
      </c>
      <c r="AE221">
        <v>41</v>
      </c>
      <c r="AF221">
        <v>1</v>
      </c>
      <c r="AI221">
        <v>219</v>
      </c>
      <c r="AJ221">
        <v>-4.0422190000000002</v>
      </c>
      <c r="AK221">
        <v>65.910920000000004</v>
      </c>
      <c r="AL221">
        <v>-9.0146770000000007</v>
      </c>
      <c r="AM221">
        <v>-4.7262360000000001</v>
      </c>
      <c r="AN221">
        <v>-1.1767875000000001</v>
      </c>
      <c r="AO221">
        <v>6.3514666999999996</v>
      </c>
      <c r="AP221">
        <v>9.3824229999999995E-2</v>
      </c>
      <c r="AQ221">
        <v>18.619066</v>
      </c>
      <c r="AR221">
        <v>0</v>
      </c>
      <c r="AU221">
        <v>219</v>
      </c>
      <c r="AV221">
        <v>8.5079370000000001</v>
      </c>
      <c r="AW221">
        <v>123.05606</v>
      </c>
      <c r="AX221">
        <v>119.773605</v>
      </c>
      <c r="AY221">
        <v>53.223739999999999</v>
      </c>
      <c r="AZ221">
        <v>-1.8424513</v>
      </c>
      <c r="BA221">
        <v>60.732162000000002</v>
      </c>
      <c r="BB221">
        <v>0.62425799999999998</v>
      </c>
      <c r="BC221">
        <v>64.842770000000002</v>
      </c>
      <c r="BD221">
        <v>0</v>
      </c>
      <c r="BG221">
        <v>219</v>
      </c>
      <c r="BH221">
        <v>4.9285209999999999</v>
      </c>
      <c r="BI221">
        <v>68.389790000000005</v>
      </c>
      <c r="BJ221">
        <v>40.598827</v>
      </c>
      <c r="BK221">
        <v>22.318505999999999</v>
      </c>
      <c r="BL221">
        <v>1.103942</v>
      </c>
      <c r="BM221">
        <v>27.443052000000002</v>
      </c>
      <c r="BN221">
        <v>1.6529121</v>
      </c>
      <c r="BO221">
        <v>48.096769999999999</v>
      </c>
      <c r="BP221">
        <v>0</v>
      </c>
    </row>
    <row r="222" spans="1:68" x14ac:dyDescent="0.35">
      <c r="A222">
        <v>220</v>
      </c>
      <c r="B222">
        <v>-2.4829973999999999</v>
      </c>
      <c r="C222">
        <v>288.54113999999998</v>
      </c>
      <c r="D222">
        <v>138.84121999999999</v>
      </c>
      <c r="E222">
        <v>65.000780000000006</v>
      </c>
      <c r="F222">
        <v>334.41430000000003</v>
      </c>
      <c r="G222">
        <v>59.716526000000002</v>
      </c>
      <c r="H222">
        <v>2.8300624000000001</v>
      </c>
      <c r="I222">
        <v>68.380899999999997</v>
      </c>
      <c r="J222">
        <v>0</v>
      </c>
      <c r="X222">
        <v>0</v>
      </c>
      <c r="Y222">
        <v>177</v>
      </c>
      <c r="Z222">
        <v>60</v>
      </c>
      <c r="AA222">
        <v>29</v>
      </c>
      <c r="AB222">
        <v>478</v>
      </c>
      <c r="AC222">
        <v>34.6</v>
      </c>
      <c r="AD222">
        <v>1.0720000000000001</v>
      </c>
      <c r="AE222">
        <v>21</v>
      </c>
      <c r="AF222">
        <v>1</v>
      </c>
      <c r="AI222">
        <v>220</v>
      </c>
      <c r="AJ222">
        <v>-1.011423</v>
      </c>
      <c r="AK222">
        <v>93.407610000000005</v>
      </c>
      <c r="AL222">
        <v>61.443530000000003</v>
      </c>
      <c r="AM222">
        <v>42.081969999999998</v>
      </c>
      <c r="AN222">
        <v>3.9786839999999999</v>
      </c>
      <c r="AO222">
        <v>30.410938000000002</v>
      </c>
      <c r="AP222">
        <v>2.9270420000000001</v>
      </c>
      <c r="AQ222">
        <v>27.542411999999999</v>
      </c>
      <c r="AR222">
        <v>0</v>
      </c>
      <c r="AU222">
        <v>220</v>
      </c>
      <c r="AV222">
        <v>8.7902609999999992</v>
      </c>
      <c r="AW222">
        <v>79.328320000000005</v>
      </c>
      <c r="AX222">
        <v>81.044449999999998</v>
      </c>
      <c r="AY222">
        <v>-3.1238047999999998</v>
      </c>
      <c r="AZ222">
        <v>-0.15068956</v>
      </c>
      <c r="BA222">
        <v>31.090910000000001</v>
      </c>
      <c r="BB222">
        <v>-0.46014273</v>
      </c>
      <c r="BC222">
        <v>33.651029999999999</v>
      </c>
      <c r="BD222">
        <v>0</v>
      </c>
      <c r="BG222">
        <v>220</v>
      </c>
      <c r="BH222">
        <v>8.9887829999999997</v>
      </c>
      <c r="BI222">
        <v>151.24042</v>
      </c>
      <c r="BJ222">
        <v>112.25105000000001</v>
      </c>
      <c r="BK222">
        <v>45.486916000000001</v>
      </c>
      <c r="BL222">
        <v>-2.9476764000000002</v>
      </c>
      <c r="BM222">
        <v>48.96031</v>
      </c>
      <c r="BN222">
        <v>2.6848662000000001</v>
      </c>
      <c r="BO222">
        <v>51.460686000000003</v>
      </c>
      <c r="BP222">
        <v>0</v>
      </c>
    </row>
    <row r="223" spans="1:68" x14ac:dyDescent="0.35">
      <c r="A223">
        <v>221</v>
      </c>
      <c r="B223">
        <v>0.64800919999999995</v>
      </c>
      <c r="C223">
        <v>217.62683000000001</v>
      </c>
      <c r="D223">
        <v>127.68815600000001</v>
      </c>
      <c r="E223">
        <v>80.405330000000006</v>
      </c>
      <c r="F223">
        <v>169.41121000000001</v>
      </c>
      <c r="G223">
        <v>68.117424</v>
      </c>
      <c r="H223">
        <v>1.6095849</v>
      </c>
      <c r="I223">
        <v>57.974850000000004</v>
      </c>
      <c r="J223">
        <v>1</v>
      </c>
      <c r="X223">
        <v>2</v>
      </c>
      <c r="Y223">
        <v>158</v>
      </c>
      <c r="Z223">
        <v>90</v>
      </c>
      <c r="AA223">
        <v>0</v>
      </c>
      <c r="AB223">
        <v>0</v>
      </c>
      <c r="AC223">
        <v>31.6</v>
      </c>
      <c r="AD223">
        <v>0.80500000000000005</v>
      </c>
      <c r="AE223">
        <v>66</v>
      </c>
      <c r="AF223">
        <v>1</v>
      </c>
      <c r="AI223">
        <v>221</v>
      </c>
      <c r="AJ223">
        <v>1.3978211</v>
      </c>
      <c r="AK223">
        <v>57.922173000000001</v>
      </c>
      <c r="AL223">
        <v>55.918232000000003</v>
      </c>
      <c r="AM223">
        <v>0.75464370000000003</v>
      </c>
      <c r="AN223">
        <v>0.29642036999999999</v>
      </c>
      <c r="AO223">
        <v>20.801966</v>
      </c>
      <c r="AP223">
        <v>0.68104743999999995</v>
      </c>
      <c r="AQ223">
        <v>19.446259999999999</v>
      </c>
      <c r="AR223">
        <v>0</v>
      </c>
      <c r="AU223">
        <v>221</v>
      </c>
      <c r="AV223">
        <v>2.4505780000000001E-3</v>
      </c>
      <c r="AW223">
        <v>71.750884999999997</v>
      </c>
      <c r="AX223">
        <v>29.796794999999999</v>
      </c>
      <c r="AY223">
        <v>-1.8632826</v>
      </c>
      <c r="AZ223">
        <v>8.7869829999999996E-2</v>
      </c>
      <c r="BA223">
        <v>25.771715</v>
      </c>
      <c r="BB223">
        <v>-0.48573296999999999</v>
      </c>
      <c r="BC223">
        <v>13.379616</v>
      </c>
      <c r="BD223">
        <v>0</v>
      </c>
      <c r="BG223">
        <v>221</v>
      </c>
      <c r="BH223">
        <v>2.392712</v>
      </c>
      <c r="BI223">
        <v>64.573250000000002</v>
      </c>
      <c r="BJ223">
        <v>40.417625000000001</v>
      </c>
      <c r="BK223">
        <v>10.316836</v>
      </c>
      <c r="BL223">
        <v>36.659545999999999</v>
      </c>
      <c r="BM223">
        <v>12.891121</v>
      </c>
      <c r="BN223">
        <v>0.6460323</v>
      </c>
      <c r="BO223">
        <v>17.720942999999998</v>
      </c>
      <c r="BP223">
        <v>1</v>
      </c>
    </row>
    <row r="224" spans="1:68" x14ac:dyDescent="0.35">
      <c r="A224">
        <v>222</v>
      </c>
      <c r="B224">
        <v>10.059314000000001</v>
      </c>
      <c r="C224">
        <v>175.03279000000001</v>
      </c>
      <c r="D224">
        <v>73.343440000000001</v>
      </c>
      <c r="E224">
        <v>43.651072999999997</v>
      </c>
      <c r="F224">
        <v>318.16192999999998</v>
      </c>
      <c r="G224">
        <v>39.100872000000003</v>
      </c>
      <c r="H224">
        <v>1.5724354</v>
      </c>
      <c r="I224">
        <v>56.090879999999999</v>
      </c>
      <c r="J224">
        <v>1</v>
      </c>
      <c r="X224">
        <v>7</v>
      </c>
      <c r="Y224">
        <v>119</v>
      </c>
      <c r="Z224">
        <v>0</v>
      </c>
      <c r="AA224">
        <v>0</v>
      </c>
      <c r="AB224">
        <v>0</v>
      </c>
      <c r="AC224">
        <v>25.2</v>
      </c>
      <c r="AD224">
        <v>0.20899999999999999</v>
      </c>
      <c r="AE224">
        <v>37</v>
      </c>
      <c r="AF224">
        <v>0</v>
      </c>
      <c r="AI224">
        <v>222</v>
      </c>
      <c r="AJ224">
        <v>1.0838965</v>
      </c>
      <c r="AK224">
        <v>75.677729999999997</v>
      </c>
      <c r="AL224">
        <v>45.227547000000001</v>
      </c>
      <c r="AM224">
        <v>28.113226000000001</v>
      </c>
      <c r="AN224">
        <v>1.6743433000000001</v>
      </c>
      <c r="AO224">
        <v>21.020958</v>
      </c>
      <c r="AP224">
        <v>1.4706196</v>
      </c>
      <c r="AQ224">
        <v>24.720956999999999</v>
      </c>
      <c r="AR224">
        <v>0</v>
      </c>
      <c r="AU224">
        <v>222</v>
      </c>
      <c r="AV224">
        <v>2.5018940000000001</v>
      </c>
      <c r="AW224">
        <v>120.207054</v>
      </c>
      <c r="AX224">
        <v>50.515053000000002</v>
      </c>
      <c r="AY224">
        <v>-0.83785593999999997</v>
      </c>
      <c r="AZ224">
        <v>-0.9116088</v>
      </c>
      <c r="BA224">
        <v>24.503541999999999</v>
      </c>
      <c r="BB224">
        <v>0.41410005</v>
      </c>
      <c r="BC224">
        <v>26.593803000000001</v>
      </c>
      <c r="BD224">
        <v>1</v>
      </c>
      <c r="BG224">
        <v>222</v>
      </c>
      <c r="BH224">
        <v>4.5558480000000001</v>
      </c>
      <c r="BI224">
        <v>151.70293000000001</v>
      </c>
      <c r="BJ224">
        <v>122.35869</v>
      </c>
      <c r="BK224">
        <v>52.245403000000003</v>
      </c>
      <c r="BL224">
        <v>49.404995</v>
      </c>
      <c r="BM224">
        <v>55.664504999999998</v>
      </c>
      <c r="BN224">
        <v>3.4396734000000002</v>
      </c>
      <c r="BO224">
        <v>34.858429999999998</v>
      </c>
      <c r="BP224">
        <v>0</v>
      </c>
    </row>
    <row r="225" spans="1:68" x14ac:dyDescent="0.35">
      <c r="A225">
        <v>223</v>
      </c>
      <c r="B225">
        <v>-0.38054853999999999</v>
      </c>
      <c r="C225">
        <v>68.937290000000004</v>
      </c>
      <c r="D225">
        <v>52.364555000000003</v>
      </c>
      <c r="E225">
        <v>35.041435</v>
      </c>
      <c r="F225">
        <v>58.487934000000003</v>
      </c>
      <c r="G225">
        <v>28.803698000000001</v>
      </c>
      <c r="H225">
        <v>0.93470883000000005</v>
      </c>
      <c r="I225">
        <v>18.343979999999998</v>
      </c>
      <c r="J225">
        <v>0</v>
      </c>
      <c r="X225">
        <v>7</v>
      </c>
      <c r="Y225">
        <v>142</v>
      </c>
      <c r="Z225">
        <v>60</v>
      </c>
      <c r="AA225">
        <v>33</v>
      </c>
      <c r="AB225">
        <v>190</v>
      </c>
      <c r="AC225">
        <v>28.8</v>
      </c>
      <c r="AD225">
        <v>0.68700000000000006</v>
      </c>
      <c r="AE225">
        <v>61</v>
      </c>
      <c r="AF225">
        <v>0</v>
      </c>
      <c r="AI225">
        <v>223</v>
      </c>
      <c r="AJ225">
        <v>-0.28432253000000002</v>
      </c>
      <c r="AK225">
        <v>38.376755000000003</v>
      </c>
      <c r="AL225">
        <v>8.7063959999999998</v>
      </c>
      <c r="AM225">
        <v>-0.65032279999999998</v>
      </c>
      <c r="AN225">
        <v>-0.33876573999999998</v>
      </c>
      <c r="AO225">
        <v>5.1100139999999996</v>
      </c>
      <c r="AP225">
        <v>0.15235786000000001</v>
      </c>
      <c r="AQ225">
        <v>6.7694130000000001</v>
      </c>
      <c r="AR225">
        <v>0</v>
      </c>
      <c r="AU225">
        <v>223</v>
      </c>
      <c r="AV225">
        <v>4.7685969999999998</v>
      </c>
      <c r="AW225">
        <v>78.920850000000002</v>
      </c>
      <c r="AX225">
        <v>43.00056</v>
      </c>
      <c r="AY225">
        <v>-1.1987874999999999</v>
      </c>
      <c r="AZ225">
        <v>-0.36947881999999999</v>
      </c>
      <c r="BA225">
        <v>23.831430000000001</v>
      </c>
      <c r="BB225">
        <v>0.13648950000000001</v>
      </c>
      <c r="BC225">
        <v>22.08663</v>
      </c>
      <c r="BD225">
        <v>1</v>
      </c>
      <c r="BG225">
        <v>223</v>
      </c>
      <c r="BH225">
        <v>3.2146949999999999</v>
      </c>
      <c r="BI225">
        <v>66.990970000000004</v>
      </c>
      <c r="BJ225">
        <v>45.798203000000001</v>
      </c>
      <c r="BK225">
        <v>1.6834633000000001</v>
      </c>
      <c r="BL225">
        <v>-0.92872286000000004</v>
      </c>
      <c r="BM225">
        <v>17.629152000000001</v>
      </c>
      <c r="BN225">
        <v>1.1902018000000001</v>
      </c>
      <c r="BO225">
        <v>17.595665</v>
      </c>
      <c r="BP225">
        <v>0</v>
      </c>
    </row>
    <row r="226" spans="1:68" x14ac:dyDescent="0.35">
      <c r="A226">
        <v>224</v>
      </c>
      <c r="B226">
        <v>3.0306470000000001</v>
      </c>
      <c r="C226">
        <v>140.40065000000001</v>
      </c>
      <c r="D226">
        <v>104.46943</v>
      </c>
      <c r="E226">
        <v>6.4667816</v>
      </c>
      <c r="F226">
        <v>1.1040071</v>
      </c>
      <c r="G226">
        <v>28.586055999999999</v>
      </c>
      <c r="H226">
        <v>0.89634349999999996</v>
      </c>
      <c r="I226">
        <v>46.584296999999999</v>
      </c>
      <c r="J226">
        <v>0</v>
      </c>
      <c r="X226">
        <v>1</v>
      </c>
      <c r="Y226">
        <v>100</v>
      </c>
      <c r="Z226">
        <v>66</v>
      </c>
      <c r="AA226">
        <v>15</v>
      </c>
      <c r="AB226">
        <v>56</v>
      </c>
      <c r="AC226">
        <v>23.6</v>
      </c>
      <c r="AD226">
        <v>0.66600000000000004</v>
      </c>
      <c r="AE226">
        <v>26</v>
      </c>
      <c r="AF226">
        <v>0</v>
      </c>
      <c r="AI226">
        <v>224</v>
      </c>
      <c r="AJ226">
        <v>-0.86020887000000001</v>
      </c>
      <c r="AK226">
        <v>113.111176</v>
      </c>
      <c r="AL226">
        <v>35.893149999999999</v>
      </c>
      <c r="AM226">
        <v>0.74733320000000003</v>
      </c>
      <c r="AN226">
        <v>0.14343106999999999</v>
      </c>
      <c r="AO226">
        <v>17.313559000000001</v>
      </c>
      <c r="AP226">
        <v>0.86829763999999998</v>
      </c>
      <c r="AQ226">
        <v>20.6143</v>
      </c>
      <c r="AR226">
        <v>1</v>
      </c>
      <c r="AU226">
        <v>224</v>
      </c>
      <c r="AV226">
        <v>6.3968033999999996</v>
      </c>
      <c r="AW226">
        <v>218.67384000000001</v>
      </c>
      <c r="AX226">
        <v>113.592705</v>
      </c>
      <c r="AY226">
        <v>59.415849999999999</v>
      </c>
      <c r="AZ226">
        <v>-1.8364611</v>
      </c>
      <c r="BA226">
        <v>56.905506000000003</v>
      </c>
      <c r="BB226">
        <v>1.3185225</v>
      </c>
      <c r="BC226">
        <v>55.037945000000001</v>
      </c>
      <c r="BD226">
        <v>1</v>
      </c>
      <c r="BG226">
        <v>224</v>
      </c>
      <c r="BH226">
        <v>6.2411989999999999</v>
      </c>
      <c r="BI226">
        <v>126.31368999999999</v>
      </c>
      <c r="BJ226">
        <v>84.498750000000001</v>
      </c>
      <c r="BK226">
        <v>13.881389</v>
      </c>
      <c r="BL226">
        <v>0.82749956999999996</v>
      </c>
      <c r="BM226">
        <v>32.992184000000002</v>
      </c>
      <c r="BN226">
        <v>1.4026281</v>
      </c>
      <c r="BO226">
        <v>32.596362999999997</v>
      </c>
      <c r="BP226">
        <v>0</v>
      </c>
    </row>
    <row r="227" spans="1:68" x14ac:dyDescent="0.35">
      <c r="A227">
        <v>225</v>
      </c>
      <c r="B227">
        <v>4.4762890000000004</v>
      </c>
      <c r="C227">
        <v>208.43503999999999</v>
      </c>
      <c r="D227">
        <v>124.56032</v>
      </c>
      <c r="E227">
        <v>84.976939999999999</v>
      </c>
      <c r="F227">
        <v>125.81310000000001</v>
      </c>
      <c r="G227">
        <v>70.353386</v>
      </c>
      <c r="H227">
        <v>0.88439995000000005</v>
      </c>
      <c r="I227">
        <v>57.846736999999997</v>
      </c>
      <c r="J227">
        <v>1</v>
      </c>
      <c r="X227">
        <v>1</v>
      </c>
      <c r="Y227">
        <v>87</v>
      </c>
      <c r="Z227">
        <v>78</v>
      </c>
      <c r="AA227">
        <v>27</v>
      </c>
      <c r="AB227">
        <v>32</v>
      </c>
      <c r="AC227">
        <v>34.6</v>
      </c>
      <c r="AD227">
        <v>0.10100000000000001</v>
      </c>
      <c r="AE227">
        <v>22</v>
      </c>
      <c r="AF227">
        <v>0</v>
      </c>
      <c r="AI227">
        <v>225</v>
      </c>
      <c r="AJ227">
        <v>0.15477189999999999</v>
      </c>
      <c r="AK227">
        <v>98.389510000000001</v>
      </c>
      <c r="AL227">
        <v>68.860600000000005</v>
      </c>
      <c r="AM227">
        <v>31.471226000000001</v>
      </c>
      <c r="AN227">
        <v>1.1802448000000001</v>
      </c>
      <c r="AO227">
        <v>29.894912999999999</v>
      </c>
      <c r="AP227">
        <v>1.2411430999999999</v>
      </c>
      <c r="AQ227">
        <v>22.910001999999999</v>
      </c>
      <c r="AR227">
        <v>0</v>
      </c>
      <c r="AU227">
        <v>225</v>
      </c>
      <c r="AV227">
        <v>7.7966810000000004</v>
      </c>
      <c r="AW227">
        <v>214.59950000000001</v>
      </c>
      <c r="AX227">
        <v>130.00215</v>
      </c>
      <c r="AY227">
        <v>-7.2015523999999997E-2</v>
      </c>
      <c r="AZ227">
        <v>-1.8670789000000001</v>
      </c>
      <c r="BA227">
        <v>62.579445</v>
      </c>
      <c r="BB227">
        <v>0.72425030000000001</v>
      </c>
      <c r="BC227">
        <v>48.491675999999998</v>
      </c>
      <c r="BD227">
        <v>1</v>
      </c>
      <c r="BG227">
        <v>225</v>
      </c>
      <c r="BH227">
        <v>0.44224203000000001</v>
      </c>
      <c r="BI227">
        <v>115.03968999999999</v>
      </c>
      <c r="BJ227">
        <v>57.421227000000002</v>
      </c>
      <c r="BK227">
        <v>22.673517</v>
      </c>
      <c r="BL227">
        <v>57.902298000000002</v>
      </c>
      <c r="BM227">
        <v>23.633673000000002</v>
      </c>
      <c r="BN227">
        <v>1.523072</v>
      </c>
      <c r="BO227">
        <v>15.325462999999999</v>
      </c>
      <c r="BP227">
        <v>1</v>
      </c>
    </row>
    <row r="228" spans="1:68" x14ac:dyDescent="0.35">
      <c r="A228">
        <v>226</v>
      </c>
      <c r="B228">
        <v>1.9508075</v>
      </c>
      <c r="C228">
        <v>47.701720000000002</v>
      </c>
      <c r="D228">
        <v>33.665905000000002</v>
      </c>
      <c r="E228">
        <v>-0.16669706000000001</v>
      </c>
      <c r="F228">
        <v>0.35471478000000001</v>
      </c>
      <c r="G228">
        <v>12.694345999999999</v>
      </c>
      <c r="H228">
        <v>0.30203210000000003</v>
      </c>
      <c r="I228">
        <v>15.887582999999999</v>
      </c>
      <c r="J228">
        <v>0</v>
      </c>
      <c r="X228">
        <v>0</v>
      </c>
      <c r="Y228">
        <v>101</v>
      </c>
      <c r="Z228">
        <v>76</v>
      </c>
      <c r="AA228">
        <v>0</v>
      </c>
      <c r="AB228">
        <v>0</v>
      </c>
      <c r="AC228">
        <v>35.700000000000003</v>
      </c>
      <c r="AD228">
        <v>0.19800000000000001</v>
      </c>
      <c r="AE228">
        <v>26</v>
      </c>
      <c r="AF228">
        <v>0</v>
      </c>
      <c r="AI228">
        <v>226</v>
      </c>
      <c r="AJ228">
        <v>-1.9556861000000001</v>
      </c>
      <c r="AK228">
        <v>64.279494999999997</v>
      </c>
      <c r="AL228">
        <v>17.709875</v>
      </c>
      <c r="AM228">
        <v>6.1405900000000004</v>
      </c>
      <c r="AN228">
        <v>0.51484300000000005</v>
      </c>
      <c r="AO228">
        <v>8.7097739999999995</v>
      </c>
      <c r="AP228">
        <v>0.7179546</v>
      </c>
      <c r="AQ228">
        <v>14.841395</v>
      </c>
      <c r="AR228">
        <v>0</v>
      </c>
      <c r="AU228">
        <v>226</v>
      </c>
      <c r="AV228">
        <v>1.2715008000000001</v>
      </c>
      <c r="AW228">
        <v>63.293930000000003</v>
      </c>
      <c r="AX228">
        <v>54.757823999999999</v>
      </c>
      <c r="AY228">
        <v>16.270820000000001</v>
      </c>
      <c r="AZ228">
        <v>-0.25781187</v>
      </c>
      <c r="BA228">
        <v>16.930294</v>
      </c>
      <c r="BB228">
        <v>-0.24832520999999999</v>
      </c>
      <c r="BC228">
        <v>24.392206000000002</v>
      </c>
      <c r="BD228">
        <v>0</v>
      </c>
      <c r="BG228">
        <v>226</v>
      </c>
      <c r="BH228">
        <v>3.3982606</v>
      </c>
      <c r="BI228">
        <v>57.437325000000001</v>
      </c>
      <c r="BJ228">
        <v>42.061300000000003</v>
      </c>
      <c r="BK228">
        <v>12.488123999999999</v>
      </c>
      <c r="BL228">
        <v>45.918216999999999</v>
      </c>
      <c r="BM228">
        <v>15.409829</v>
      </c>
      <c r="BN228">
        <v>1.4281324</v>
      </c>
      <c r="BO228">
        <v>21.876055000000001</v>
      </c>
      <c r="BP228">
        <v>1</v>
      </c>
    </row>
    <row r="229" spans="1:68" x14ac:dyDescent="0.35">
      <c r="A229">
        <v>227</v>
      </c>
      <c r="B229">
        <v>3.322794</v>
      </c>
      <c r="C229">
        <v>158.19123999999999</v>
      </c>
      <c r="D229">
        <v>91.838999999999999</v>
      </c>
      <c r="E229">
        <v>-2.2581023999999998</v>
      </c>
      <c r="F229">
        <v>0.90781294999999995</v>
      </c>
      <c r="G229">
        <v>37.251907000000003</v>
      </c>
      <c r="H229">
        <v>0.91022970000000003</v>
      </c>
      <c r="I229">
        <v>49.79515</v>
      </c>
      <c r="J229">
        <v>0</v>
      </c>
      <c r="X229">
        <v>3</v>
      </c>
      <c r="Y229">
        <v>162</v>
      </c>
      <c r="Z229">
        <v>52</v>
      </c>
      <c r="AA229">
        <v>38</v>
      </c>
      <c r="AB229">
        <v>0</v>
      </c>
      <c r="AC229">
        <v>37.200000000000003</v>
      </c>
      <c r="AD229">
        <v>0.65200000000000002</v>
      </c>
      <c r="AE229">
        <v>24</v>
      </c>
      <c r="AF229">
        <v>1</v>
      </c>
      <c r="AI229">
        <v>227</v>
      </c>
      <c r="AJ229">
        <v>-2.5253456000000001</v>
      </c>
      <c r="AK229">
        <v>99.515510000000006</v>
      </c>
      <c r="AL229">
        <v>71.932379999999995</v>
      </c>
      <c r="AM229">
        <v>28.795120000000001</v>
      </c>
      <c r="AN229">
        <v>0.62336139999999995</v>
      </c>
      <c r="AO229">
        <v>32.429940000000002</v>
      </c>
      <c r="AP229">
        <v>1.1540853</v>
      </c>
      <c r="AQ229">
        <v>15.769449</v>
      </c>
      <c r="AR229">
        <v>0</v>
      </c>
      <c r="AU229">
        <v>227</v>
      </c>
      <c r="AV229">
        <v>2.9223294000000002</v>
      </c>
      <c r="AW229">
        <v>136.20762999999999</v>
      </c>
      <c r="AX229">
        <v>94.596770000000006</v>
      </c>
      <c r="AY229">
        <v>1.9156454999999999</v>
      </c>
      <c r="AZ229">
        <v>-1.2923249000000001</v>
      </c>
      <c r="BA229">
        <v>34.856364999999997</v>
      </c>
      <c r="BB229">
        <v>0.46993153999999998</v>
      </c>
      <c r="BC229">
        <v>74.306656000000004</v>
      </c>
      <c r="BD229">
        <v>1</v>
      </c>
      <c r="BG229">
        <v>227</v>
      </c>
      <c r="BH229">
        <v>8.0029369999999993</v>
      </c>
      <c r="BI229">
        <v>189.32802000000001</v>
      </c>
      <c r="BJ229">
        <v>149.02332999999999</v>
      </c>
      <c r="BK229">
        <v>61.022002999999998</v>
      </c>
      <c r="BL229">
        <v>139.21399</v>
      </c>
      <c r="BM229">
        <v>68.046074000000004</v>
      </c>
      <c r="BN229">
        <v>5.0027710000000001</v>
      </c>
      <c r="BO229">
        <v>55.669235</v>
      </c>
      <c r="BP229">
        <v>0</v>
      </c>
    </row>
    <row r="230" spans="1:68" x14ac:dyDescent="0.35">
      <c r="A230">
        <v>228</v>
      </c>
      <c r="B230">
        <v>10.388483000000001</v>
      </c>
      <c r="C230">
        <v>109.51692</v>
      </c>
      <c r="D230">
        <v>86.927930000000003</v>
      </c>
      <c r="E230">
        <v>40.655239999999999</v>
      </c>
      <c r="F230">
        <v>36.72925</v>
      </c>
      <c r="G230">
        <v>36.878684999999997</v>
      </c>
      <c r="H230">
        <v>-8.6200070000000004E-2</v>
      </c>
      <c r="I230">
        <v>50.267899999999997</v>
      </c>
      <c r="J230">
        <v>1</v>
      </c>
      <c r="X230">
        <v>4</v>
      </c>
      <c r="Y230">
        <v>197</v>
      </c>
      <c r="Z230">
        <v>70</v>
      </c>
      <c r="AA230">
        <v>39</v>
      </c>
      <c r="AB230">
        <v>744</v>
      </c>
      <c r="AC230">
        <v>36.700000000000003</v>
      </c>
      <c r="AD230">
        <v>2.3290000000000002</v>
      </c>
      <c r="AE230">
        <v>31</v>
      </c>
      <c r="AF230">
        <v>0</v>
      </c>
      <c r="AI230">
        <v>228</v>
      </c>
      <c r="AJ230">
        <v>2.4025780000000001</v>
      </c>
      <c r="AK230">
        <v>74.127830000000003</v>
      </c>
      <c r="AL230">
        <v>73.782129999999995</v>
      </c>
      <c r="AM230">
        <v>-1.0440621000000001</v>
      </c>
      <c r="AN230">
        <v>-0.92229664</v>
      </c>
      <c r="AO230">
        <v>27.789363999999999</v>
      </c>
      <c r="AP230">
        <v>0.44516044999999999</v>
      </c>
      <c r="AQ230">
        <v>27.959827000000001</v>
      </c>
      <c r="AR230">
        <v>1</v>
      </c>
      <c r="AU230">
        <v>228</v>
      </c>
      <c r="AV230">
        <v>1.4475576000000001</v>
      </c>
      <c r="AW230">
        <v>79.931335000000004</v>
      </c>
      <c r="AX230">
        <v>31.625022999999999</v>
      </c>
      <c r="AY230">
        <v>-0.87647189999999997</v>
      </c>
      <c r="AZ230">
        <v>-0.49271500000000001</v>
      </c>
      <c r="BA230">
        <v>15.501179</v>
      </c>
      <c r="BB230">
        <v>0.11761567000000001</v>
      </c>
      <c r="BC230">
        <v>15.991015000000001</v>
      </c>
      <c r="BD230">
        <v>1</v>
      </c>
      <c r="BG230">
        <v>228</v>
      </c>
      <c r="BH230">
        <v>4.0684839999999998</v>
      </c>
      <c r="BI230">
        <v>154.03245999999999</v>
      </c>
      <c r="BJ230">
        <v>95.186869999999999</v>
      </c>
      <c r="BK230">
        <v>42.239604999999997</v>
      </c>
      <c r="BL230">
        <v>150.59007</v>
      </c>
      <c r="BM230">
        <v>46.387196000000003</v>
      </c>
      <c r="BN230">
        <v>3.3790448</v>
      </c>
      <c r="BO230">
        <v>33.587803000000001</v>
      </c>
      <c r="BP230">
        <v>1</v>
      </c>
    </row>
    <row r="231" spans="1:68" x14ac:dyDescent="0.35">
      <c r="A231">
        <v>229</v>
      </c>
      <c r="B231">
        <v>5.0683116999999998</v>
      </c>
      <c r="C231">
        <v>181.10873000000001</v>
      </c>
      <c r="D231">
        <v>111.04065</v>
      </c>
      <c r="E231">
        <v>-0.94848489999999996</v>
      </c>
      <c r="F231">
        <v>1.1574981</v>
      </c>
      <c r="G231">
        <v>47.116283000000003</v>
      </c>
      <c r="H231">
        <v>1.3424592</v>
      </c>
      <c r="I231">
        <v>78.080960000000005</v>
      </c>
      <c r="J231">
        <v>0</v>
      </c>
      <c r="X231">
        <v>0</v>
      </c>
      <c r="Y231">
        <v>117</v>
      </c>
      <c r="Z231">
        <v>80</v>
      </c>
      <c r="AA231">
        <v>31</v>
      </c>
      <c r="AB231">
        <v>53</v>
      </c>
      <c r="AC231">
        <v>45.2</v>
      </c>
      <c r="AD231">
        <v>8.8999999999999996E-2</v>
      </c>
      <c r="AE231">
        <v>24</v>
      </c>
      <c r="AF231">
        <v>0</v>
      </c>
      <c r="AI231">
        <v>229</v>
      </c>
      <c r="AJ231">
        <v>-4.4404472999999998</v>
      </c>
      <c r="AK231">
        <v>145.92554999999999</v>
      </c>
      <c r="AL231">
        <v>102.69544999999999</v>
      </c>
      <c r="AM231">
        <v>56.397060000000003</v>
      </c>
      <c r="AN231">
        <v>3.3979954999999999</v>
      </c>
      <c r="AO231">
        <v>49.296405999999998</v>
      </c>
      <c r="AP231">
        <v>3.6156046000000002</v>
      </c>
      <c r="AQ231">
        <v>28.474747000000001</v>
      </c>
      <c r="AR231">
        <v>1</v>
      </c>
      <c r="AU231">
        <v>229</v>
      </c>
      <c r="AV231">
        <v>2.5562165000000001</v>
      </c>
      <c r="AW231">
        <v>91.182950000000005</v>
      </c>
      <c r="AX231">
        <v>49.298896999999997</v>
      </c>
      <c r="AY231">
        <v>23.587123999999999</v>
      </c>
      <c r="AZ231">
        <v>-0.51782010000000001</v>
      </c>
      <c r="BA231">
        <v>27.783657000000002</v>
      </c>
      <c r="BB231">
        <v>8.2947699999999999E-2</v>
      </c>
      <c r="BC231">
        <v>29.923062999999999</v>
      </c>
      <c r="BD231">
        <v>1</v>
      </c>
      <c r="BG231">
        <v>229</v>
      </c>
      <c r="BH231">
        <v>3.8277687999999999</v>
      </c>
      <c r="BI231">
        <v>313.255</v>
      </c>
      <c r="BJ231">
        <v>212.64159000000001</v>
      </c>
      <c r="BK231">
        <v>112.5586</v>
      </c>
      <c r="BL231">
        <v>331.14987000000002</v>
      </c>
      <c r="BM231">
        <v>125.428185</v>
      </c>
      <c r="BN231">
        <v>6.9415196999999997</v>
      </c>
      <c r="BO231">
        <v>56.665559999999999</v>
      </c>
      <c r="BP231">
        <v>1</v>
      </c>
    </row>
    <row r="232" spans="1:68" x14ac:dyDescent="0.35">
      <c r="A232">
        <v>230</v>
      </c>
      <c r="B232">
        <v>1.0224553000000001</v>
      </c>
      <c r="C232">
        <v>58.889847000000003</v>
      </c>
      <c r="D232">
        <v>40.894863000000001</v>
      </c>
      <c r="E232">
        <v>2.3737848000000001</v>
      </c>
      <c r="F232">
        <v>0.47573113</v>
      </c>
      <c r="G232">
        <v>18.802153000000001</v>
      </c>
      <c r="H232">
        <v>0.77157633999999997</v>
      </c>
      <c r="I232">
        <v>17.294816999999998</v>
      </c>
      <c r="J232">
        <v>0</v>
      </c>
      <c r="X232">
        <v>4</v>
      </c>
      <c r="Y232">
        <v>142</v>
      </c>
      <c r="Z232">
        <v>86</v>
      </c>
      <c r="AA232">
        <v>0</v>
      </c>
      <c r="AB232">
        <v>0</v>
      </c>
      <c r="AC232">
        <v>44</v>
      </c>
      <c r="AD232">
        <v>0.64500000000000002</v>
      </c>
      <c r="AE232">
        <v>22</v>
      </c>
      <c r="AF232">
        <v>1</v>
      </c>
      <c r="AI232">
        <v>230</v>
      </c>
      <c r="AJ232">
        <v>3.8968522999999999</v>
      </c>
      <c r="AK232">
        <v>135.41739000000001</v>
      </c>
      <c r="AL232">
        <v>122.30279</v>
      </c>
      <c r="AM232">
        <v>3.1253272999999999</v>
      </c>
      <c r="AN232">
        <v>-1.6661265999999999</v>
      </c>
      <c r="AO232">
        <v>44.104080000000003</v>
      </c>
      <c r="AP232">
        <v>0.13920721</v>
      </c>
      <c r="AQ232">
        <v>48.542282</v>
      </c>
      <c r="AR232">
        <v>1</v>
      </c>
      <c r="AU232">
        <v>230</v>
      </c>
      <c r="AV232">
        <v>5.3102159999999996</v>
      </c>
      <c r="AW232">
        <v>127.14156</v>
      </c>
      <c r="AX232">
        <v>84.93683</v>
      </c>
      <c r="AY232">
        <v>-0.85208189999999995</v>
      </c>
      <c r="AZ232">
        <v>-1.1103182</v>
      </c>
      <c r="BA232">
        <v>33.996372000000001</v>
      </c>
      <c r="BB232">
        <v>0.49310320000000002</v>
      </c>
      <c r="BC232">
        <v>48.142806999999998</v>
      </c>
      <c r="BD232">
        <v>1</v>
      </c>
      <c r="BG232">
        <v>230</v>
      </c>
      <c r="BH232">
        <v>6.8703732000000004</v>
      </c>
      <c r="BI232">
        <v>141.346</v>
      </c>
      <c r="BJ232">
        <v>92.198759999999993</v>
      </c>
      <c r="BK232">
        <v>20.822037000000002</v>
      </c>
      <c r="BL232">
        <v>102.15303</v>
      </c>
      <c r="BM232">
        <v>28.363054000000002</v>
      </c>
      <c r="BN232">
        <v>2.3663056</v>
      </c>
      <c r="BO232">
        <v>48.59308</v>
      </c>
      <c r="BP232">
        <v>1</v>
      </c>
    </row>
    <row r="233" spans="1:68" x14ac:dyDescent="0.35">
      <c r="A233">
        <v>231</v>
      </c>
      <c r="B233">
        <v>-2.6706495000000001</v>
      </c>
      <c r="C233">
        <v>215.52825999999999</v>
      </c>
      <c r="D233">
        <v>121.91245000000001</v>
      </c>
      <c r="E233">
        <v>37.023795999999997</v>
      </c>
      <c r="F233">
        <v>277.29397999999998</v>
      </c>
      <c r="G233">
        <v>52.003048</v>
      </c>
      <c r="H233">
        <v>3.7273369999999999</v>
      </c>
      <c r="I233">
        <v>53.009666000000003</v>
      </c>
      <c r="J233">
        <v>0</v>
      </c>
      <c r="X233">
        <v>6</v>
      </c>
      <c r="Y233">
        <v>134</v>
      </c>
      <c r="Z233">
        <v>80</v>
      </c>
      <c r="AA233">
        <v>37</v>
      </c>
      <c r="AB233">
        <v>370</v>
      </c>
      <c r="AC233">
        <v>46.2</v>
      </c>
      <c r="AD233">
        <v>0.23799999999999999</v>
      </c>
      <c r="AE233">
        <v>46</v>
      </c>
      <c r="AF233">
        <v>1</v>
      </c>
      <c r="AI233">
        <v>231</v>
      </c>
      <c r="AJ233">
        <v>4.4225539999999999</v>
      </c>
      <c r="AK233">
        <v>90.966589999999997</v>
      </c>
      <c r="AL233">
        <v>49.217953000000001</v>
      </c>
      <c r="AM233">
        <v>0.23256468999999999</v>
      </c>
      <c r="AN233">
        <v>0.72914593999999999</v>
      </c>
      <c r="AO233">
        <v>19.904931999999999</v>
      </c>
      <c r="AP233">
        <v>1.1676325000000001</v>
      </c>
      <c r="AQ233">
        <v>27.848500000000001</v>
      </c>
      <c r="AR233">
        <v>1</v>
      </c>
      <c r="AU233">
        <v>231</v>
      </c>
      <c r="AV233">
        <v>0.95459609999999995</v>
      </c>
      <c r="AW233">
        <v>123.06084</v>
      </c>
      <c r="AX233">
        <v>59.633366000000002</v>
      </c>
      <c r="AY233">
        <v>26.749496000000001</v>
      </c>
      <c r="AZ233">
        <v>-0.36076465000000002</v>
      </c>
      <c r="BA233">
        <v>37.295197000000002</v>
      </c>
      <c r="BB233">
        <v>-0.27035987</v>
      </c>
      <c r="BC233">
        <v>22.326453999999998</v>
      </c>
      <c r="BD233">
        <v>0</v>
      </c>
      <c r="BG233">
        <v>231</v>
      </c>
      <c r="BH233">
        <v>3.6966839999999999</v>
      </c>
      <c r="BI233">
        <v>65.687749999999994</v>
      </c>
      <c r="BJ233">
        <v>30.809221000000001</v>
      </c>
      <c r="BK233">
        <v>13.916437999999999</v>
      </c>
      <c r="BL233">
        <v>236.98784000000001</v>
      </c>
      <c r="BM233">
        <v>16.423855</v>
      </c>
      <c r="BN233">
        <v>2.7435073999999999</v>
      </c>
      <c r="BO233">
        <v>10.046412999999999</v>
      </c>
      <c r="BP233">
        <v>0</v>
      </c>
    </row>
    <row r="234" spans="1:68" x14ac:dyDescent="0.35">
      <c r="A234">
        <v>232</v>
      </c>
      <c r="B234">
        <v>-4.1947117</v>
      </c>
      <c r="C234">
        <v>180.01903999999999</v>
      </c>
      <c r="D234">
        <v>93.842354</v>
      </c>
      <c r="E234">
        <v>60.828850000000003</v>
      </c>
      <c r="F234">
        <v>156.42845</v>
      </c>
      <c r="G234">
        <v>52.142265000000002</v>
      </c>
      <c r="H234">
        <v>1.9132518999999999</v>
      </c>
      <c r="I234">
        <v>38.413474999999998</v>
      </c>
      <c r="J234">
        <v>1</v>
      </c>
      <c r="X234">
        <v>1</v>
      </c>
      <c r="Y234">
        <v>79</v>
      </c>
      <c r="Z234">
        <v>80</v>
      </c>
      <c r="AA234">
        <v>25</v>
      </c>
      <c r="AB234">
        <v>37</v>
      </c>
      <c r="AC234">
        <v>25.4</v>
      </c>
      <c r="AD234">
        <v>0.58299999999999996</v>
      </c>
      <c r="AE234">
        <v>22</v>
      </c>
      <c r="AF234">
        <v>0</v>
      </c>
      <c r="AI234">
        <v>232</v>
      </c>
      <c r="AJ234">
        <v>3.0121254999999998</v>
      </c>
      <c r="AK234">
        <v>98.266409999999993</v>
      </c>
      <c r="AL234">
        <v>80.403760000000005</v>
      </c>
      <c r="AM234">
        <v>19.704484999999998</v>
      </c>
      <c r="AN234">
        <v>0.49761179999999999</v>
      </c>
      <c r="AO234">
        <v>31.028476999999999</v>
      </c>
      <c r="AP234">
        <v>1.0341673</v>
      </c>
      <c r="AQ234">
        <v>38.182380000000002</v>
      </c>
      <c r="AR234">
        <v>0</v>
      </c>
      <c r="AU234">
        <v>232</v>
      </c>
      <c r="AV234">
        <v>5.0969625000000001</v>
      </c>
      <c r="AW234">
        <v>130.31984</v>
      </c>
      <c r="AX234">
        <v>87.75488</v>
      </c>
      <c r="AY234">
        <v>-1.5231490999999999</v>
      </c>
      <c r="AZ234">
        <v>-1.1003289999999999</v>
      </c>
      <c r="BA234">
        <v>41.324469999999998</v>
      </c>
      <c r="BB234">
        <v>0.16863634</v>
      </c>
      <c r="BC234">
        <v>30.618141000000001</v>
      </c>
      <c r="BD234">
        <v>0</v>
      </c>
      <c r="BG234">
        <v>232</v>
      </c>
      <c r="BH234">
        <v>1.4575655000000001</v>
      </c>
      <c r="BI234">
        <v>78.443669999999997</v>
      </c>
      <c r="BJ234">
        <v>46.097625999999998</v>
      </c>
      <c r="BK234">
        <v>9.3339470000000002</v>
      </c>
      <c r="BL234">
        <v>17.091083999999999</v>
      </c>
      <c r="BM234">
        <v>12.711805999999999</v>
      </c>
      <c r="BN234">
        <v>0.65376979999999996</v>
      </c>
      <c r="BO234">
        <v>17.041529000000001</v>
      </c>
      <c r="BP234">
        <v>0</v>
      </c>
    </row>
    <row r="235" spans="1:68" x14ac:dyDescent="0.35">
      <c r="A235">
        <v>233</v>
      </c>
      <c r="B235">
        <v>-0.22752206</v>
      </c>
      <c r="C235">
        <v>68.918396000000001</v>
      </c>
      <c r="D235">
        <v>40.914924999999997</v>
      </c>
      <c r="E235">
        <v>7.0223765</v>
      </c>
      <c r="F235">
        <v>24.868266999999999</v>
      </c>
      <c r="G235">
        <v>13.726853</v>
      </c>
      <c r="H235">
        <v>0.58678520000000001</v>
      </c>
      <c r="I235">
        <v>11.760541</v>
      </c>
      <c r="J235">
        <v>0</v>
      </c>
      <c r="X235">
        <v>4</v>
      </c>
      <c r="Y235">
        <v>122</v>
      </c>
      <c r="Z235">
        <v>68</v>
      </c>
      <c r="AA235">
        <v>0</v>
      </c>
      <c r="AB235">
        <v>0</v>
      </c>
      <c r="AC235">
        <v>35</v>
      </c>
      <c r="AD235">
        <v>0.39400000000000002</v>
      </c>
      <c r="AE235">
        <v>29</v>
      </c>
      <c r="AF235">
        <v>0</v>
      </c>
      <c r="AI235">
        <v>233</v>
      </c>
      <c r="AJ235">
        <v>-6.4206485999999998</v>
      </c>
      <c r="AK235">
        <v>199.12961999999999</v>
      </c>
      <c r="AL235">
        <v>106.65999600000001</v>
      </c>
      <c r="AM235">
        <v>66.514700000000005</v>
      </c>
      <c r="AN235">
        <v>2.3913052000000001</v>
      </c>
      <c r="AO235">
        <v>51.638336000000002</v>
      </c>
      <c r="AP235">
        <v>2.9679034</v>
      </c>
      <c r="AQ235">
        <v>42.389749999999999</v>
      </c>
      <c r="AR235">
        <v>1</v>
      </c>
      <c r="AU235">
        <v>233</v>
      </c>
      <c r="AV235">
        <v>12.306167</v>
      </c>
      <c r="AW235">
        <v>119.89841</v>
      </c>
      <c r="AX235">
        <v>112.33956999999999</v>
      </c>
      <c r="AY235">
        <v>-6.9895300000000002</v>
      </c>
      <c r="AZ235">
        <v>-0.34860665000000002</v>
      </c>
      <c r="BA235">
        <v>34.0764</v>
      </c>
      <c r="BB235">
        <v>-0.30261046000000003</v>
      </c>
      <c r="BC235">
        <v>40.166255999999997</v>
      </c>
      <c r="BD235">
        <v>0</v>
      </c>
      <c r="BG235">
        <v>233</v>
      </c>
      <c r="BH235">
        <v>3.9150027999999999</v>
      </c>
      <c r="BI235">
        <v>164.46449999999999</v>
      </c>
      <c r="BJ235">
        <v>85.77431</v>
      </c>
      <c r="BK235">
        <v>23.198269</v>
      </c>
      <c r="BL235">
        <v>-1.9407540000000001</v>
      </c>
      <c r="BM235">
        <v>27.314629</v>
      </c>
      <c r="BN235">
        <v>2.3408967999999999</v>
      </c>
      <c r="BO235">
        <v>44.849693000000002</v>
      </c>
      <c r="BP235">
        <v>1</v>
      </c>
    </row>
    <row r="236" spans="1:68" x14ac:dyDescent="0.35">
      <c r="A236">
        <v>234</v>
      </c>
      <c r="B236">
        <v>1.9243648</v>
      </c>
      <c r="C236">
        <v>160.85070999999999</v>
      </c>
      <c r="D236">
        <v>88.181359999999998</v>
      </c>
      <c r="E236">
        <v>43.684899999999999</v>
      </c>
      <c r="F236">
        <v>74.091933999999995</v>
      </c>
      <c r="G236">
        <v>39.926746000000001</v>
      </c>
      <c r="H236">
        <v>0.69453750000000003</v>
      </c>
      <c r="I236">
        <v>40.19876</v>
      </c>
      <c r="J236">
        <v>1</v>
      </c>
      <c r="X236">
        <v>3</v>
      </c>
      <c r="Y236">
        <v>74</v>
      </c>
      <c r="Z236">
        <v>68</v>
      </c>
      <c r="AA236">
        <v>28</v>
      </c>
      <c r="AB236">
        <v>45</v>
      </c>
      <c r="AC236">
        <v>29.7</v>
      </c>
      <c r="AD236">
        <v>0.29299999999999998</v>
      </c>
      <c r="AE236">
        <v>23</v>
      </c>
      <c r="AF236">
        <v>0</v>
      </c>
      <c r="AI236">
        <v>234</v>
      </c>
      <c r="AJ236">
        <v>0.48256093</v>
      </c>
      <c r="AK236">
        <v>32.012929999999997</v>
      </c>
      <c r="AL236">
        <v>20.528538000000001</v>
      </c>
      <c r="AM236">
        <v>10.266916999999999</v>
      </c>
      <c r="AN236">
        <v>8.2859149999999993</v>
      </c>
      <c r="AO236">
        <v>9.4010829999999999</v>
      </c>
      <c r="AP236">
        <v>1.2432307</v>
      </c>
      <c r="AQ236">
        <v>10.684787999999999</v>
      </c>
      <c r="AR236">
        <v>0</v>
      </c>
      <c r="AU236">
        <v>234</v>
      </c>
      <c r="AV236">
        <v>1.0216358000000001</v>
      </c>
      <c r="AW236">
        <v>38.482810000000001</v>
      </c>
      <c r="AX236">
        <v>30.909962</v>
      </c>
      <c r="AY236">
        <v>14.613733999999999</v>
      </c>
      <c r="AZ236">
        <v>3.0692844E-2</v>
      </c>
      <c r="BA236">
        <v>21.777947999999999</v>
      </c>
      <c r="BB236">
        <v>-0.64672870000000005</v>
      </c>
      <c r="BC236">
        <v>14.8940325</v>
      </c>
      <c r="BD236">
        <v>0</v>
      </c>
      <c r="BG236">
        <v>234</v>
      </c>
      <c r="BH236">
        <v>2.2303023</v>
      </c>
      <c r="BI236">
        <v>69.973304999999996</v>
      </c>
      <c r="BJ236">
        <v>38.777282999999997</v>
      </c>
      <c r="BK236">
        <v>14.597412</v>
      </c>
      <c r="BL236">
        <v>-0.94797516000000004</v>
      </c>
      <c r="BM236">
        <v>15.127476</v>
      </c>
      <c r="BN236">
        <v>1.0069755</v>
      </c>
      <c r="BO236">
        <v>12.878496999999999</v>
      </c>
      <c r="BP236">
        <v>0</v>
      </c>
    </row>
    <row r="237" spans="1:68" x14ac:dyDescent="0.35">
      <c r="A237">
        <v>235</v>
      </c>
      <c r="B237">
        <v>-0.82515550000000004</v>
      </c>
      <c r="C237">
        <v>136.48795999999999</v>
      </c>
      <c r="D237">
        <v>99.897220000000004</v>
      </c>
      <c r="E237">
        <v>24.36524</v>
      </c>
      <c r="F237">
        <v>124.20335</v>
      </c>
      <c r="G237">
        <v>35.765296999999997</v>
      </c>
      <c r="H237">
        <v>2.1866517000000001</v>
      </c>
      <c r="I237">
        <v>36.290439999999997</v>
      </c>
      <c r="J237">
        <v>0</v>
      </c>
      <c r="X237">
        <v>4</v>
      </c>
      <c r="Y237">
        <v>171</v>
      </c>
      <c r="Z237">
        <v>72</v>
      </c>
      <c r="AA237">
        <v>0</v>
      </c>
      <c r="AB237">
        <v>0</v>
      </c>
      <c r="AC237">
        <v>43.6</v>
      </c>
      <c r="AD237">
        <v>0.47899999999999998</v>
      </c>
      <c r="AE237">
        <v>26</v>
      </c>
      <c r="AF237">
        <v>1</v>
      </c>
      <c r="AI237">
        <v>235</v>
      </c>
      <c r="AJ237">
        <v>-0.67514370000000001</v>
      </c>
      <c r="AK237">
        <v>50.02449</v>
      </c>
      <c r="AL237">
        <v>20.214167</v>
      </c>
      <c r="AM237">
        <v>3.6425626000000002</v>
      </c>
      <c r="AN237">
        <v>1.2101846999999999</v>
      </c>
      <c r="AO237">
        <v>10.515688000000001</v>
      </c>
      <c r="AP237">
        <v>1.0327413999999999</v>
      </c>
      <c r="AQ237">
        <v>4.4874295999999996</v>
      </c>
      <c r="AR237">
        <v>1</v>
      </c>
      <c r="AU237">
        <v>235</v>
      </c>
      <c r="AV237">
        <v>3.9508285999999999</v>
      </c>
      <c r="AW237">
        <v>22.090982</v>
      </c>
      <c r="AX237">
        <v>30.836535999999999</v>
      </c>
      <c r="AY237">
        <v>1.8379840000000001</v>
      </c>
      <c r="AZ237">
        <v>0.2048517</v>
      </c>
      <c r="BA237">
        <v>14.915627499999999</v>
      </c>
      <c r="BB237">
        <v>-0.80131249999999998</v>
      </c>
      <c r="BC237">
        <v>14.573266</v>
      </c>
      <c r="BD237">
        <v>0</v>
      </c>
      <c r="BG237">
        <v>235</v>
      </c>
      <c r="BH237">
        <v>3.3139246</v>
      </c>
      <c r="BI237">
        <v>110.281364</v>
      </c>
      <c r="BJ237">
        <v>43.976430000000001</v>
      </c>
      <c r="BK237">
        <v>-0.61425775000000005</v>
      </c>
      <c r="BL237">
        <v>5.9244140000000002E-3</v>
      </c>
      <c r="BM237">
        <v>18.893540999999999</v>
      </c>
      <c r="BN237">
        <v>0.94786227000000001</v>
      </c>
      <c r="BO237">
        <v>33.143830000000001</v>
      </c>
      <c r="BP237">
        <v>0</v>
      </c>
    </row>
    <row r="238" spans="1:68" x14ac:dyDescent="0.35">
      <c r="A238">
        <v>236</v>
      </c>
      <c r="B238">
        <v>0.61466794999999996</v>
      </c>
      <c r="C238">
        <v>115.01552</v>
      </c>
      <c r="D238">
        <v>76.694590000000005</v>
      </c>
      <c r="E238">
        <v>36.646850000000001</v>
      </c>
      <c r="F238">
        <v>0.91909540000000001</v>
      </c>
      <c r="G238">
        <v>28.953209000000001</v>
      </c>
      <c r="H238">
        <v>0.89478120000000005</v>
      </c>
      <c r="I238">
        <v>31.258247000000001</v>
      </c>
      <c r="J238">
        <v>0</v>
      </c>
      <c r="X238">
        <v>7</v>
      </c>
      <c r="Y238">
        <v>181</v>
      </c>
      <c r="Z238">
        <v>84</v>
      </c>
      <c r="AA238">
        <v>21</v>
      </c>
      <c r="AB238">
        <v>192</v>
      </c>
      <c r="AC238">
        <v>35.9</v>
      </c>
      <c r="AD238">
        <v>0.58599999999999997</v>
      </c>
      <c r="AE238">
        <v>51</v>
      </c>
      <c r="AF238">
        <v>1</v>
      </c>
      <c r="AI238">
        <v>236</v>
      </c>
      <c r="AJ238">
        <v>-0.42665592000000002</v>
      </c>
      <c r="AK238">
        <v>22.072151000000002</v>
      </c>
      <c r="AL238">
        <v>17.092390000000002</v>
      </c>
      <c r="AM238">
        <v>4.9661713000000001</v>
      </c>
      <c r="AN238">
        <v>5.1661695999999999</v>
      </c>
      <c r="AO238">
        <v>6.9001254999999997</v>
      </c>
      <c r="AP238">
        <v>0.77410920000000005</v>
      </c>
      <c r="AQ238">
        <v>5.3516490000000001</v>
      </c>
      <c r="AR238">
        <v>0</v>
      </c>
      <c r="AU238">
        <v>236</v>
      </c>
      <c r="AV238">
        <v>-1.220194</v>
      </c>
      <c r="AW238">
        <v>37.803806000000002</v>
      </c>
      <c r="AX238">
        <v>24.555873999999999</v>
      </c>
      <c r="AY238">
        <v>-2.9316008000000001E-2</v>
      </c>
      <c r="AZ238">
        <v>0.25208637</v>
      </c>
      <c r="BA238">
        <v>16.313257</v>
      </c>
      <c r="BB238">
        <v>-0.75897473000000004</v>
      </c>
      <c r="BC238">
        <v>7.1990023000000001</v>
      </c>
      <c r="BD238">
        <v>0</v>
      </c>
      <c r="BG238">
        <v>236</v>
      </c>
      <c r="BH238">
        <v>3.5750877999999999</v>
      </c>
      <c r="BI238">
        <v>131.70180999999999</v>
      </c>
      <c r="BJ238">
        <v>74.000754999999998</v>
      </c>
      <c r="BK238">
        <v>32.047244999999997</v>
      </c>
      <c r="BL238">
        <v>118.87255</v>
      </c>
      <c r="BM238">
        <v>34.506435000000003</v>
      </c>
      <c r="BN238">
        <v>2.8954487000000002</v>
      </c>
      <c r="BO238">
        <v>28.225394999999999</v>
      </c>
      <c r="BP238">
        <v>1</v>
      </c>
    </row>
    <row r="239" spans="1:68" x14ac:dyDescent="0.35">
      <c r="A239">
        <v>237</v>
      </c>
      <c r="B239">
        <v>2.1582726999999999</v>
      </c>
      <c r="C239">
        <v>147.70482000000001</v>
      </c>
      <c r="D239">
        <v>63.433276999999997</v>
      </c>
      <c r="E239">
        <v>1.3243799999999999</v>
      </c>
      <c r="F239">
        <v>0.93452869999999999</v>
      </c>
      <c r="G239">
        <v>30.468057999999999</v>
      </c>
      <c r="H239">
        <v>0.118819594</v>
      </c>
      <c r="I239">
        <v>22.348549999999999</v>
      </c>
      <c r="J239">
        <v>1</v>
      </c>
      <c r="X239">
        <v>0</v>
      </c>
      <c r="Y239">
        <v>179</v>
      </c>
      <c r="Z239">
        <v>90</v>
      </c>
      <c r="AA239">
        <v>27</v>
      </c>
      <c r="AB239">
        <v>0</v>
      </c>
      <c r="AC239">
        <v>44.1</v>
      </c>
      <c r="AD239">
        <v>0.68600000000000005</v>
      </c>
      <c r="AE239">
        <v>23</v>
      </c>
      <c r="AF239">
        <v>1</v>
      </c>
      <c r="AI239">
        <v>237</v>
      </c>
      <c r="AJ239">
        <v>5.4928169999999996</v>
      </c>
      <c r="AK239">
        <v>194.43689000000001</v>
      </c>
      <c r="AL239">
        <v>126.342476</v>
      </c>
      <c r="AM239">
        <v>-0.75950753999999998</v>
      </c>
      <c r="AN239">
        <v>0.90023463999999997</v>
      </c>
      <c r="AO239">
        <v>51.489066999999999</v>
      </c>
      <c r="AP239">
        <v>2.0236170000000002</v>
      </c>
      <c r="AQ239">
        <v>54.619194</v>
      </c>
      <c r="AR239">
        <v>1</v>
      </c>
      <c r="AU239">
        <v>237</v>
      </c>
      <c r="AV239">
        <v>3.5914214000000002</v>
      </c>
      <c r="AW239">
        <v>180.85864000000001</v>
      </c>
      <c r="AX239">
        <v>82.120379999999997</v>
      </c>
      <c r="AY239">
        <v>38.162872</v>
      </c>
      <c r="AZ239">
        <v>-1.1250724999999999</v>
      </c>
      <c r="BA239">
        <v>47.749720000000003</v>
      </c>
      <c r="BB239">
        <v>0.58886649999999996</v>
      </c>
      <c r="BC239">
        <v>32.736232999999999</v>
      </c>
      <c r="BD239">
        <v>1</v>
      </c>
      <c r="BG239">
        <v>237</v>
      </c>
      <c r="BH239">
        <v>3.8454381999999998</v>
      </c>
      <c r="BI239">
        <v>59.211697000000001</v>
      </c>
      <c r="BJ239">
        <v>50.976036000000001</v>
      </c>
      <c r="BK239">
        <v>-0.63323163999999998</v>
      </c>
      <c r="BL239">
        <v>-0.70474917000000004</v>
      </c>
      <c r="BM239">
        <v>22.398734999999999</v>
      </c>
      <c r="BN239">
        <v>0.53591889999999998</v>
      </c>
      <c r="BO239">
        <v>10.856138</v>
      </c>
      <c r="BP239">
        <v>0</v>
      </c>
    </row>
    <row r="240" spans="1:68" x14ac:dyDescent="0.35">
      <c r="A240">
        <v>238</v>
      </c>
      <c r="B240">
        <v>-0.88266325000000001</v>
      </c>
      <c r="C240">
        <v>146.23845</v>
      </c>
      <c r="D240">
        <v>86.921499999999995</v>
      </c>
      <c r="E240">
        <v>29.299098999999998</v>
      </c>
      <c r="F240">
        <v>0.99313914999999997</v>
      </c>
      <c r="G240">
        <v>26.33456</v>
      </c>
      <c r="H240">
        <v>0.80081970000000002</v>
      </c>
      <c r="I240">
        <v>34.232613000000001</v>
      </c>
      <c r="J240">
        <v>0</v>
      </c>
      <c r="X240">
        <v>9</v>
      </c>
      <c r="Y240">
        <v>164</v>
      </c>
      <c r="Z240">
        <v>84</v>
      </c>
      <c r="AA240">
        <v>21</v>
      </c>
      <c r="AB240">
        <v>0</v>
      </c>
      <c r="AC240">
        <v>30.8</v>
      </c>
      <c r="AD240">
        <v>0.83099999999999996</v>
      </c>
      <c r="AE240">
        <v>32</v>
      </c>
      <c r="AF240">
        <v>1</v>
      </c>
      <c r="AI240">
        <v>238</v>
      </c>
      <c r="AJ240">
        <v>1.5653249</v>
      </c>
      <c r="AK240">
        <v>71.134039999999999</v>
      </c>
      <c r="AL240">
        <v>71.605316000000002</v>
      </c>
      <c r="AM240">
        <v>0.62181839999999999</v>
      </c>
      <c r="AN240">
        <v>-1.9446857</v>
      </c>
      <c r="AO240">
        <v>25.293082999999999</v>
      </c>
      <c r="AP240">
        <v>-0.27943316000000001</v>
      </c>
      <c r="AQ240">
        <v>24.279199999999999</v>
      </c>
      <c r="AR240">
        <v>0</v>
      </c>
      <c r="AU240">
        <v>238</v>
      </c>
      <c r="AV240">
        <v>3.1788569999999998</v>
      </c>
      <c r="AW240">
        <v>117.31034</v>
      </c>
      <c r="AX240">
        <v>59.293959999999998</v>
      </c>
      <c r="AY240">
        <v>-0.14828195999999999</v>
      </c>
      <c r="AZ240">
        <v>-0.86885332999999998</v>
      </c>
      <c r="BA240">
        <v>28.769835</v>
      </c>
      <c r="BB240">
        <v>0.34457195000000002</v>
      </c>
      <c r="BC240">
        <v>27.122782000000001</v>
      </c>
      <c r="BD240">
        <v>1</v>
      </c>
      <c r="BG240">
        <v>238</v>
      </c>
      <c r="BH240">
        <v>3.8711220000000002</v>
      </c>
      <c r="BI240">
        <v>158.98278999999999</v>
      </c>
      <c r="BJ240">
        <v>106.82167</v>
      </c>
      <c r="BK240">
        <v>29.286047</v>
      </c>
      <c r="BL240">
        <v>-1.2448224000000001</v>
      </c>
      <c r="BM240">
        <v>32.252136</v>
      </c>
      <c r="BN240">
        <v>2.6330754999999999</v>
      </c>
      <c r="BO240">
        <v>31.647424999999998</v>
      </c>
      <c r="BP240">
        <v>1</v>
      </c>
    </row>
    <row r="241" spans="1:68" x14ac:dyDescent="0.35">
      <c r="A241">
        <v>239</v>
      </c>
      <c r="B241">
        <v>0.70610170000000005</v>
      </c>
      <c r="C241">
        <v>26.171848000000001</v>
      </c>
      <c r="D241">
        <v>61.526553999999997</v>
      </c>
      <c r="E241">
        <v>17.188063</v>
      </c>
      <c r="F241">
        <v>0.16481522000000001</v>
      </c>
      <c r="G241">
        <v>31.954090000000001</v>
      </c>
      <c r="H241">
        <v>1.1640550000000001</v>
      </c>
      <c r="I241">
        <v>7.6162453000000001</v>
      </c>
      <c r="J241">
        <v>0</v>
      </c>
      <c r="X241">
        <v>0</v>
      </c>
      <c r="Y241">
        <v>104</v>
      </c>
      <c r="Z241">
        <v>76</v>
      </c>
      <c r="AA241">
        <v>0</v>
      </c>
      <c r="AB241">
        <v>0</v>
      </c>
      <c r="AC241">
        <v>18.399999999999999</v>
      </c>
      <c r="AD241">
        <v>0.58199999999999996</v>
      </c>
      <c r="AE241">
        <v>27</v>
      </c>
      <c r="AF241">
        <v>0</v>
      </c>
      <c r="AI241">
        <v>239</v>
      </c>
      <c r="AJ241">
        <v>-3.1388199999999999</v>
      </c>
      <c r="AK241">
        <v>71.091800000000006</v>
      </c>
      <c r="AL241">
        <v>-4.7262199999999996</v>
      </c>
      <c r="AM241">
        <v>-4.4660609999999998</v>
      </c>
      <c r="AN241">
        <v>-1.1430024000000001</v>
      </c>
      <c r="AO241">
        <v>6.8168077</v>
      </c>
      <c r="AP241">
        <v>-0.1110645</v>
      </c>
      <c r="AQ241">
        <v>17.148603000000001</v>
      </c>
      <c r="AR241">
        <v>0</v>
      </c>
      <c r="AU241">
        <v>239</v>
      </c>
      <c r="AV241">
        <v>4.5652020000000002</v>
      </c>
      <c r="AW241">
        <v>82.581559999999996</v>
      </c>
      <c r="AX241">
        <v>65.429860000000005</v>
      </c>
      <c r="AY241">
        <v>1.0390904999999999</v>
      </c>
      <c r="AZ241">
        <v>-0.65587616000000004</v>
      </c>
      <c r="BA241">
        <v>14.644057</v>
      </c>
      <c r="BB241">
        <v>-0.15914602999999999</v>
      </c>
      <c r="BC241">
        <v>35.222954000000001</v>
      </c>
      <c r="BD241">
        <v>0</v>
      </c>
      <c r="BG241">
        <v>239</v>
      </c>
      <c r="BH241">
        <v>5.2116210000000001</v>
      </c>
      <c r="BI241">
        <v>134.32112000000001</v>
      </c>
      <c r="BJ241">
        <v>61.287261999999998</v>
      </c>
      <c r="BK241">
        <v>-1.2903898</v>
      </c>
      <c r="BL241">
        <v>0.68168050000000002</v>
      </c>
      <c r="BM241">
        <v>23.910617999999999</v>
      </c>
      <c r="BN241">
        <v>0.96921409999999997</v>
      </c>
      <c r="BO241">
        <v>47.410739999999997</v>
      </c>
      <c r="BP241">
        <v>0</v>
      </c>
    </row>
    <row r="242" spans="1:68" x14ac:dyDescent="0.35">
      <c r="A242">
        <v>240</v>
      </c>
      <c r="B242">
        <v>9.2397969999999994</v>
      </c>
      <c r="C242">
        <v>154.47751</v>
      </c>
      <c r="D242">
        <v>95.881996000000001</v>
      </c>
      <c r="E242">
        <v>50.156796</v>
      </c>
      <c r="F242">
        <v>82.900840000000002</v>
      </c>
      <c r="G242">
        <v>48.832572999999996</v>
      </c>
      <c r="H242">
        <v>0.50306669999999998</v>
      </c>
      <c r="I242">
        <v>53.20487</v>
      </c>
      <c r="J242">
        <v>1</v>
      </c>
      <c r="X242">
        <v>1</v>
      </c>
      <c r="Y242">
        <v>91</v>
      </c>
      <c r="Z242">
        <v>64</v>
      </c>
      <c r="AA242">
        <v>24</v>
      </c>
      <c r="AB242">
        <v>0</v>
      </c>
      <c r="AC242">
        <v>29.2</v>
      </c>
      <c r="AD242">
        <v>0.192</v>
      </c>
      <c r="AE242">
        <v>21</v>
      </c>
      <c r="AF242">
        <v>0</v>
      </c>
      <c r="AI242">
        <v>240</v>
      </c>
      <c r="AJ242">
        <v>-1.5767164</v>
      </c>
      <c r="AK242">
        <v>49.857512999999997</v>
      </c>
      <c r="AL242">
        <v>35.759808</v>
      </c>
      <c r="AM242">
        <v>12.348946</v>
      </c>
      <c r="AN242">
        <v>19.596136000000001</v>
      </c>
      <c r="AO242">
        <v>14.533054</v>
      </c>
      <c r="AP242">
        <v>1.4256499</v>
      </c>
      <c r="AQ242">
        <v>10.477410000000001</v>
      </c>
      <c r="AR242">
        <v>0</v>
      </c>
      <c r="AU242">
        <v>240</v>
      </c>
      <c r="AV242">
        <v>0.65795815000000002</v>
      </c>
      <c r="AW242">
        <v>44.285305000000001</v>
      </c>
      <c r="AX242">
        <v>24.934021000000001</v>
      </c>
      <c r="AY242">
        <v>4.8880954000000001</v>
      </c>
      <c r="AZ242">
        <v>-7.6533444000000006E-2</v>
      </c>
      <c r="BA242">
        <v>13.069354000000001</v>
      </c>
      <c r="BB242">
        <v>-0.37210696999999998</v>
      </c>
      <c r="BC242">
        <v>11.412421999999999</v>
      </c>
      <c r="BD242">
        <v>1</v>
      </c>
      <c r="BG242">
        <v>240</v>
      </c>
      <c r="BH242">
        <v>0.88778409999999996</v>
      </c>
      <c r="BI242">
        <v>108.41616999999999</v>
      </c>
      <c r="BJ242">
        <v>74.320390000000003</v>
      </c>
      <c r="BK242">
        <v>37.161709999999999</v>
      </c>
      <c r="BL242">
        <v>78.907616000000004</v>
      </c>
      <c r="BM242">
        <v>40.142919999999997</v>
      </c>
      <c r="BN242">
        <v>2.2097449999999998</v>
      </c>
      <c r="BO242">
        <v>16.851015</v>
      </c>
      <c r="BP242">
        <v>1</v>
      </c>
    </row>
    <row r="243" spans="1:68" x14ac:dyDescent="0.35">
      <c r="A243">
        <v>241</v>
      </c>
      <c r="B243">
        <v>-0.83295589999999997</v>
      </c>
      <c r="C243">
        <v>139.73409000000001</v>
      </c>
      <c r="D243">
        <v>78.604579999999999</v>
      </c>
      <c r="E243">
        <v>31.899816999999999</v>
      </c>
      <c r="F243">
        <v>0.83786110000000003</v>
      </c>
      <c r="G243">
        <v>31.674430000000001</v>
      </c>
      <c r="H243">
        <v>1.0505061</v>
      </c>
      <c r="I243">
        <v>32.759532999999998</v>
      </c>
      <c r="J243">
        <v>0</v>
      </c>
      <c r="X243">
        <v>4</v>
      </c>
      <c r="Y243">
        <v>91</v>
      </c>
      <c r="Z243">
        <v>70</v>
      </c>
      <c r="AA243">
        <v>32</v>
      </c>
      <c r="AB243">
        <v>88</v>
      </c>
      <c r="AC243">
        <v>33.1</v>
      </c>
      <c r="AD243">
        <v>0.44600000000000001</v>
      </c>
      <c r="AE243">
        <v>22</v>
      </c>
      <c r="AF243">
        <v>0</v>
      </c>
      <c r="AI243">
        <v>241</v>
      </c>
      <c r="AJ243">
        <v>1.7825594</v>
      </c>
      <c r="AK243">
        <v>65.836330000000004</v>
      </c>
      <c r="AL243">
        <v>56.945914999999999</v>
      </c>
      <c r="AM243">
        <v>7.0617064999999997</v>
      </c>
      <c r="AN243">
        <v>-1.0699894000000001</v>
      </c>
      <c r="AO243">
        <v>21.913774</v>
      </c>
      <c r="AP243">
        <v>7.5440259999999995E-2</v>
      </c>
      <c r="AQ243">
        <v>20.131219999999999</v>
      </c>
      <c r="AR243">
        <v>0</v>
      </c>
      <c r="AU243">
        <v>241</v>
      </c>
      <c r="AV243">
        <v>-1.300654</v>
      </c>
      <c r="AW243">
        <v>67.229219999999998</v>
      </c>
      <c r="AX243">
        <v>42.381996000000001</v>
      </c>
      <c r="AY243">
        <v>-0.33828279999999999</v>
      </c>
      <c r="AZ243">
        <v>0.27465995999999998</v>
      </c>
      <c r="BA243">
        <v>26.373055000000001</v>
      </c>
      <c r="BB243">
        <v>-0.93866205000000003</v>
      </c>
      <c r="BC243">
        <v>12.610911</v>
      </c>
      <c r="BD243">
        <v>0</v>
      </c>
      <c r="BG243">
        <v>241</v>
      </c>
      <c r="BH243">
        <v>3.3507861999999999</v>
      </c>
      <c r="BI243">
        <v>182.96236999999999</v>
      </c>
      <c r="BJ243">
        <v>80.581699999999998</v>
      </c>
      <c r="BK243">
        <v>37.783805999999998</v>
      </c>
      <c r="BL243">
        <v>240.48817</v>
      </c>
      <c r="BM243">
        <v>40.481456999999999</v>
      </c>
      <c r="BN243">
        <v>3.3124766000000001</v>
      </c>
      <c r="BO243">
        <v>32.235999999999997</v>
      </c>
      <c r="BP243">
        <v>1</v>
      </c>
    </row>
    <row r="244" spans="1:68" x14ac:dyDescent="0.35">
      <c r="A244">
        <v>242</v>
      </c>
      <c r="B244">
        <v>5.6808319999999997</v>
      </c>
      <c r="C244">
        <v>93.803880000000007</v>
      </c>
      <c r="D244">
        <v>68.737989999999996</v>
      </c>
      <c r="E244">
        <v>26.549987999999999</v>
      </c>
      <c r="F244">
        <v>80.470825000000005</v>
      </c>
      <c r="G244">
        <v>26.260846999999998</v>
      </c>
      <c r="H244">
        <v>0.21500084</v>
      </c>
      <c r="I244">
        <v>37.127842000000001</v>
      </c>
      <c r="J244">
        <v>1</v>
      </c>
      <c r="X244">
        <v>3</v>
      </c>
      <c r="Y244">
        <v>139</v>
      </c>
      <c r="Z244">
        <v>54</v>
      </c>
      <c r="AA244">
        <v>0</v>
      </c>
      <c r="AB244">
        <v>0</v>
      </c>
      <c r="AC244">
        <v>25.6</v>
      </c>
      <c r="AD244">
        <v>0.40200000000000002</v>
      </c>
      <c r="AE244">
        <v>22</v>
      </c>
      <c r="AF244">
        <v>1</v>
      </c>
      <c r="AI244">
        <v>242</v>
      </c>
      <c r="AJ244">
        <v>0.198378</v>
      </c>
      <c r="AK244">
        <v>37.409157</v>
      </c>
      <c r="AL244">
        <v>33.125385000000001</v>
      </c>
      <c r="AM244">
        <v>5.3130889999999997</v>
      </c>
      <c r="AN244">
        <v>-0.80348516000000003</v>
      </c>
      <c r="AO244">
        <v>13.015883000000001</v>
      </c>
      <c r="AP244">
        <v>-0.10458065</v>
      </c>
      <c r="AQ244">
        <v>9.4548850000000009</v>
      </c>
      <c r="AR244">
        <v>0</v>
      </c>
      <c r="AU244">
        <v>242</v>
      </c>
      <c r="AV244">
        <v>3.337888</v>
      </c>
      <c r="AW244">
        <v>73.412289999999999</v>
      </c>
      <c r="AX244">
        <v>58.722748000000003</v>
      </c>
      <c r="AY244">
        <v>-0.71789939999999997</v>
      </c>
      <c r="AZ244">
        <v>-0.57958109999999996</v>
      </c>
      <c r="BA244">
        <v>26.776807999999999</v>
      </c>
      <c r="BB244">
        <v>-1.8867894999999999E-2</v>
      </c>
      <c r="BC244">
        <v>24.23874</v>
      </c>
      <c r="BD244">
        <v>1</v>
      </c>
      <c r="BG244">
        <v>242</v>
      </c>
      <c r="BH244">
        <v>0.8528791</v>
      </c>
      <c r="BI244">
        <v>50.362327999999998</v>
      </c>
      <c r="BJ244">
        <v>29.274208000000002</v>
      </c>
      <c r="BK244">
        <v>16.064276</v>
      </c>
      <c r="BL244">
        <v>75.133970000000005</v>
      </c>
      <c r="BM244">
        <v>18.435943999999999</v>
      </c>
      <c r="BN244">
        <v>1.3389158000000001</v>
      </c>
      <c r="BO244">
        <v>10.984684</v>
      </c>
      <c r="BP244">
        <v>1</v>
      </c>
    </row>
    <row r="245" spans="1:68" x14ac:dyDescent="0.35">
      <c r="A245">
        <v>243</v>
      </c>
      <c r="B245">
        <v>3.1044366000000001</v>
      </c>
      <c r="C245">
        <v>104.806145</v>
      </c>
      <c r="D245">
        <v>67.74718</v>
      </c>
      <c r="E245">
        <v>-0.87161829999999996</v>
      </c>
      <c r="F245">
        <v>0.58880365000000001</v>
      </c>
      <c r="G245">
        <v>26.184480000000001</v>
      </c>
      <c r="H245">
        <v>0.61705639999999995</v>
      </c>
      <c r="I245">
        <v>41.089545999999999</v>
      </c>
      <c r="J245">
        <v>0</v>
      </c>
      <c r="X245">
        <v>6</v>
      </c>
      <c r="Y245">
        <v>119</v>
      </c>
      <c r="Z245">
        <v>50</v>
      </c>
      <c r="AA245">
        <v>22</v>
      </c>
      <c r="AB245">
        <v>176</v>
      </c>
      <c r="AC245">
        <v>27.1</v>
      </c>
      <c r="AD245">
        <v>1.3180000000000001</v>
      </c>
      <c r="AE245">
        <v>33</v>
      </c>
      <c r="AF245">
        <v>1</v>
      </c>
      <c r="AI245">
        <v>243</v>
      </c>
      <c r="AJ245">
        <v>-1.9385798000000001</v>
      </c>
      <c r="AK245">
        <v>174.68384</v>
      </c>
      <c r="AL245">
        <v>54.12923</v>
      </c>
      <c r="AM245">
        <v>-1.7445402000000001</v>
      </c>
      <c r="AN245">
        <v>3.3336855999999999</v>
      </c>
      <c r="AO245">
        <v>25.296569999999999</v>
      </c>
      <c r="AP245">
        <v>2.8657922999999998</v>
      </c>
      <c r="AQ245">
        <v>39.416007999999998</v>
      </c>
      <c r="AR245">
        <v>1</v>
      </c>
      <c r="AU245">
        <v>243</v>
      </c>
      <c r="AV245">
        <v>7.8952479999999996</v>
      </c>
      <c r="AW245">
        <v>280.32805999999999</v>
      </c>
      <c r="AX245">
        <v>160.6585</v>
      </c>
      <c r="AY245">
        <v>64.517296000000002</v>
      </c>
      <c r="AZ245">
        <v>-2.3056817000000001</v>
      </c>
      <c r="BA245">
        <v>57.554589999999997</v>
      </c>
      <c r="BB245">
        <v>1.5989274</v>
      </c>
      <c r="BC245">
        <v>94.861823999999999</v>
      </c>
      <c r="BD245">
        <v>1</v>
      </c>
      <c r="BG245">
        <v>243</v>
      </c>
      <c r="BH245">
        <v>7.1625740000000002</v>
      </c>
      <c r="BI245">
        <v>81.848119999999994</v>
      </c>
      <c r="BJ245">
        <v>76.170860000000005</v>
      </c>
      <c r="BK245">
        <v>19.957426000000002</v>
      </c>
      <c r="BL245">
        <v>-0.45705046999999999</v>
      </c>
      <c r="BM245">
        <v>29.219217</v>
      </c>
      <c r="BN245">
        <v>1.2770821000000001</v>
      </c>
      <c r="BO245">
        <v>50.943176000000001</v>
      </c>
      <c r="BP245">
        <v>1</v>
      </c>
    </row>
    <row r="246" spans="1:68" x14ac:dyDescent="0.35">
      <c r="A246">
        <v>244</v>
      </c>
      <c r="B246">
        <v>5.9058010000000003</v>
      </c>
      <c r="C246">
        <v>117.1641</v>
      </c>
      <c r="D246">
        <v>89.721100000000007</v>
      </c>
      <c r="E246">
        <v>29.262688000000001</v>
      </c>
      <c r="F246">
        <v>1.1938696</v>
      </c>
      <c r="G246">
        <v>28.926038999999999</v>
      </c>
      <c r="H246">
        <v>0.73706609999999995</v>
      </c>
      <c r="I246">
        <v>60.223922999999999</v>
      </c>
      <c r="J246">
        <v>1</v>
      </c>
      <c r="X246">
        <v>2</v>
      </c>
      <c r="Y246">
        <v>146</v>
      </c>
      <c r="Z246">
        <v>76</v>
      </c>
      <c r="AA246">
        <v>35</v>
      </c>
      <c r="AB246">
        <v>194</v>
      </c>
      <c r="AC246">
        <v>38.200000000000003</v>
      </c>
      <c r="AD246">
        <v>0.32900000000000001</v>
      </c>
      <c r="AE246">
        <v>29</v>
      </c>
      <c r="AF246">
        <v>0</v>
      </c>
      <c r="AI246">
        <v>244</v>
      </c>
      <c r="AJ246">
        <v>-3.5825654999999998</v>
      </c>
      <c r="AK246">
        <v>126.71651</v>
      </c>
      <c r="AL246">
        <v>84.65</v>
      </c>
      <c r="AM246">
        <v>39.881540000000001</v>
      </c>
      <c r="AN246">
        <v>0.96156626999999995</v>
      </c>
      <c r="AO246">
        <v>38.468372000000002</v>
      </c>
      <c r="AP246">
        <v>1.4691232000000001</v>
      </c>
      <c r="AQ246">
        <v>22.392320000000002</v>
      </c>
      <c r="AR246">
        <v>1</v>
      </c>
      <c r="AU246">
        <v>244</v>
      </c>
      <c r="AV246">
        <v>-2.8673484999999999E-2</v>
      </c>
      <c r="AW246">
        <v>70.371086000000005</v>
      </c>
      <c r="AX246">
        <v>47.484585000000003</v>
      </c>
      <c r="AY246">
        <v>-4.2842775999999997E-3</v>
      </c>
      <c r="AZ246">
        <v>2.9350405999999999E-2</v>
      </c>
      <c r="BA246">
        <v>26.943353999999999</v>
      </c>
      <c r="BB246">
        <v>-0.70406497000000001</v>
      </c>
      <c r="BC246">
        <v>15.324635499999999</v>
      </c>
      <c r="BD246">
        <v>0</v>
      </c>
      <c r="BG246">
        <v>244</v>
      </c>
      <c r="BH246">
        <v>1.3378642000000001</v>
      </c>
      <c r="BI246">
        <v>212.89332999999999</v>
      </c>
      <c r="BJ246">
        <v>151.47191000000001</v>
      </c>
      <c r="BK246">
        <v>75.788600000000002</v>
      </c>
      <c r="BL246">
        <v>112.79177</v>
      </c>
      <c r="BM246">
        <v>81.488349999999997</v>
      </c>
      <c r="BN246">
        <v>3.8733417999999999</v>
      </c>
      <c r="BO246">
        <v>30.206633</v>
      </c>
      <c r="BP246">
        <v>1</v>
      </c>
    </row>
    <row r="247" spans="1:68" x14ac:dyDescent="0.35">
      <c r="A247">
        <v>245</v>
      </c>
      <c r="B247">
        <v>1.2665915000000001</v>
      </c>
      <c r="C247">
        <v>151.02338</v>
      </c>
      <c r="D247">
        <v>37.582417</v>
      </c>
      <c r="E247">
        <v>10.171364000000001</v>
      </c>
      <c r="F247">
        <v>128.00185999999999</v>
      </c>
      <c r="G247">
        <v>21.372603999999999</v>
      </c>
      <c r="H247">
        <v>1.4051815000000001</v>
      </c>
      <c r="I247">
        <v>29.837997000000001</v>
      </c>
      <c r="J247">
        <v>0</v>
      </c>
      <c r="X247">
        <v>9</v>
      </c>
      <c r="Y247">
        <v>184</v>
      </c>
      <c r="Z247">
        <v>85</v>
      </c>
      <c r="AA247">
        <v>15</v>
      </c>
      <c r="AB247">
        <v>0</v>
      </c>
      <c r="AC247">
        <v>30</v>
      </c>
      <c r="AD247">
        <v>1.2130000000000001</v>
      </c>
      <c r="AE247">
        <v>49</v>
      </c>
      <c r="AF247">
        <v>1</v>
      </c>
      <c r="AI247">
        <v>245</v>
      </c>
      <c r="AJ247">
        <v>6.3354993000000004</v>
      </c>
      <c r="AK247">
        <v>158.08994000000001</v>
      </c>
      <c r="AL247">
        <v>75.118669999999995</v>
      </c>
      <c r="AM247">
        <v>7.5924560000000003</v>
      </c>
      <c r="AN247">
        <v>5.2682779999999996</v>
      </c>
      <c r="AO247">
        <v>27.52308</v>
      </c>
      <c r="AP247">
        <v>3.5231552000000002</v>
      </c>
      <c r="AQ247">
        <v>68.043620000000004</v>
      </c>
      <c r="AR247">
        <v>1</v>
      </c>
      <c r="AU247">
        <v>245</v>
      </c>
      <c r="AV247">
        <v>6.1272513000000001E-2</v>
      </c>
      <c r="AW247">
        <v>76.021514999999994</v>
      </c>
      <c r="AX247">
        <v>49.05997</v>
      </c>
      <c r="AY247">
        <v>18.465591</v>
      </c>
      <c r="AZ247">
        <v>-1.1385944E-2</v>
      </c>
      <c r="BA247">
        <v>22.909880000000001</v>
      </c>
      <c r="BB247">
        <v>-0.61432869999999995</v>
      </c>
      <c r="BC247">
        <v>15.241137500000001</v>
      </c>
      <c r="BD247">
        <v>0</v>
      </c>
      <c r="BG247">
        <v>245</v>
      </c>
      <c r="BH247">
        <v>1.3965308999999999</v>
      </c>
      <c r="BI247">
        <v>87.475160000000002</v>
      </c>
      <c r="BJ247">
        <v>59.315452999999998</v>
      </c>
      <c r="BK247">
        <v>9.4158249999999999</v>
      </c>
      <c r="BL247">
        <v>5.9875245000000001</v>
      </c>
      <c r="BM247">
        <v>13.328518000000001</v>
      </c>
      <c r="BN247">
        <v>1.0105027</v>
      </c>
      <c r="BO247">
        <v>23.245591999999998</v>
      </c>
      <c r="BP247">
        <v>0</v>
      </c>
    </row>
    <row r="248" spans="1:68" x14ac:dyDescent="0.35">
      <c r="A248">
        <v>246</v>
      </c>
      <c r="B248">
        <v>0.28617698000000003</v>
      </c>
      <c r="C248">
        <v>88.673670000000001</v>
      </c>
      <c r="D248">
        <v>78.809929999999994</v>
      </c>
      <c r="E248">
        <v>23.159191</v>
      </c>
      <c r="F248">
        <v>117.525505</v>
      </c>
      <c r="G248">
        <v>34.395332000000003</v>
      </c>
      <c r="H248">
        <v>2.0626082000000001</v>
      </c>
      <c r="I248">
        <v>29.814121</v>
      </c>
      <c r="J248">
        <v>0</v>
      </c>
      <c r="X248">
        <v>10</v>
      </c>
      <c r="Y248">
        <v>122</v>
      </c>
      <c r="Z248">
        <v>68</v>
      </c>
      <c r="AA248">
        <v>0</v>
      </c>
      <c r="AB248">
        <v>0</v>
      </c>
      <c r="AC248">
        <v>31.2</v>
      </c>
      <c r="AD248">
        <v>0.25800000000000001</v>
      </c>
      <c r="AE248">
        <v>41</v>
      </c>
      <c r="AF248">
        <v>0</v>
      </c>
      <c r="AI248">
        <v>246</v>
      </c>
      <c r="AJ248">
        <v>-1.2371303</v>
      </c>
      <c r="AK248">
        <v>119.22960999999999</v>
      </c>
      <c r="AL248">
        <v>37.105350000000001</v>
      </c>
      <c r="AM248">
        <v>-0.41995472</v>
      </c>
      <c r="AN248">
        <v>0.59485949999999999</v>
      </c>
      <c r="AO248">
        <v>16.725850999999999</v>
      </c>
      <c r="AP248">
        <v>1.0046276000000001</v>
      </c>
      <c r="AQ248">
        <v>24.857883000000001</v>
      </c>
      <c r="AR248">
        <v>1</v>
      </c>
      <c r="AU248">
        <v>246</v>
      </c>
      <c r="AV248">
        <v>6.668876</v>
      </c>
      <c r="AW248">
        <v>125.3725</v>
      </c>
      <c r="AX248">
        <v>93.915886</v>
      </c>
      <c r="AY248">
        <v>-3.1449541999999999</v>
      </c>
      <c r="AZ248">
        <v>-0.47442859999999998</v>
      </c>
      <c r="BA248">
        <v>24.482021</v>
      </c>
      <c r="BB248">
        <v>0.12819394000000001</v>
      </c>
      <c r="BC248">
        <v>33.229840000000003</v>
      </c>
      <c r="BD248">
        <v>0</v>
      </c>
      <c r="BG248">
        <v>246</v>
      </c>
      <c r="BH248">
        <v>-0.51460075000000005</v>
      </c>
      <c r="BI248">
        <v>75.524344999999997</v>
      </c>
      <c r="BJ248">
        <v>14.869102</v>
      </c>
      <c r="BK248">
        <v>-0.54948669999999999</v>
      </c>
      <c r="BL248">
        <v>0.55728840000000002</v>
      </c>
      <c r="BM248">
        <v>10.694362</v>
      </c>
      <c r="BN248">
        <v>1.0949549999999999</v>
      </c>
      <c r="BO248">
        <v>17.884208999999998</v>
      </c>
      <c r="BP248">
        <v>0</v>
      </c>
    </row>
    <row r="249" spans="1:68" x14ac:dyDescent="0.35">
      <c r="A249">
        <v>247</v>
      </c>
      <c r="B249">
        <v>-0.49449110000000002</v>
      </c>
      <c r="C249">
        <v>346.82416000000001</v>
      </c>
      <c r="D249">
        <v>181.6259</v>
      </c>
      <c r="E249">
        <v>74.872489999999999</v>
      </c>
      <c r="F249">
        <v>486.11923000000002</v>
      </c>
      <c r="G249">
        <v>76.002459999999999</v>
      </c>
      <c r="H249">
        <v>4.74559</v>
      </c>
      <c r="I249">
        <v>89.31371</v>
      </c>
      <c r="J249">
        <v>0</v>
      </c>
      <c r="X249">
        <v>0</v>
      </c>
      <c r="Y249">
        <v>165</v>
      </c>
      <c r="Z249">
        <v>90</v>
      </c>
      <c r="AA249">
        <v>33</v>
      </c>
      <c r="AB249">
        <v>680</v>
      </c>
      <c r="AC249">
        <v>52.3</v>
      </c>
      <c r="AD249">
        <v>0.42699999999999999</v>
      </c>
      <c r="AE249">
        <v>23</v>
      </c>
      <c r="AF249">
        <v>0</v>
      </c>
      <c r="AI249">
        <v>247</v>
      </c>
      <c r="AJ249">
        <v>-2.1853246999999998</v>
      </c>
      <c r="AK249">
        <v>47.663119999999999</v>
      </c>
      <c r="AL249">
        <v>12.291668</v>
      </c>
      <c r="AM249">
        <v>8.6693370000000005</v>
      </c>
      <c r="AN249">
        <v>1.2638617000000001</v>
      </c>
      <c r="AO249">
        <v>8.7596579999999999</v>
      </c>
      <c r="AP249">
        <v>1.219441</v>
      </c>
      <c r="AQ249">
        <v>10.797219999999999</v>
      </c>
      <c r="AR249">
        <v>0</v>
      </c>
      <c r="AU249">
        <v>247</v>
      </c>
      <c r="AV249">
        <v>5.0429133999999998</v>
      </c>
      <c r="AW249">
        <v>53.947510000000001</v>
      </c>
      <c r="AX249">
        <v>51.706200000000003</v>
      </c>
      <c r="AY249">
        <v>-1.5544579999999999</v>
      </c>
      <c r="AZ249">
        <v>0.16926073</v>
      </c>
      <c r="BA249">
        <v>21.761288</v>
      </c>
      <c r="BB249">
        <v>-0.92291670000000003</v>
      </c>
      <c r="BC249">
        <v>16.962467</v>
      </c>
      <c r="BD249">
        <v>0</v>
      </c>
      <c r="BG249">
        <v>247</v>
      </c>
      <c r="BH249">
        <v>4.8135919999999999</v>
      </c>
      <c r="BI249">
        <v>119.17309</v>
      </c>
      <c r="BJ249">
        <v>48.017417999999999</v>
      </c>
      <c r="BK249">
        <v>22.391442999999999</v>
      </c>
      <c r="BL249">
        <v>0.24787502</v>
      </c>
      <c r="BM249">
        <v>25.607161999999999</v>
      </c>
      <c r="BN249">
        <v>1.9632198999999999</v>
      </c>
      <c r="BO249">
        <v>47.185949999999998</v>
      </c>
      <c r="BP249">
        <v>1</v>
      </c>
    </row>
    <row r="250" spans="1:68" x14ac:dyDescent="0.35">
      <c r="A250">
        <v>248</v>
      </c>
      <c r="B250">
        <v>2.252265</v>
      </c>
      <c r="C250">
        <v>86.868324000000001</v>
      </c>
      <c r="D250">
        <v>47.991463000000003</v>
      </c>
      <c r="E250">
        <v>-0.94591236000000001</v>
      </c>
      <c r="F250">
        <v>0.58363836999999996</v>
      </c>
      <c r="G250">
        <v>21.057568</v>
      </c>
      <c r="H250">
        <v>0.37005581999999998</v>
      </c>
      <c r="I250">
        <v>19.692356</v>
      </c>
      <c r="J250">
        <v>1</v>
      </c>
      <c r="X250">
        <v>9</v>
      </c>
      <c r="Y250">
        <v>124</v>
      </c>
      <c r="Z250">
        <v>70</v>
      </c>
      <c r="AA250">
        <v>33</v>
      </c>
      <c r="AB250">
        <v>402</v>
      </c>
      <c r="AC250">
        <v>35.4</v>
      </c>
      <c r="AD250">
        <v>0.28199999999999997</v>
      </c>
      <c r="AE250">
        <v>34</v>
      </c>
      <c r="AF250">
        <v>0</v>
      </c>
      <c r="AI250">
        <v>248</v>
      </c>
      <c r="AJ250">
        <v>5.4079027000000002</v>
      </c>
      <c r="AK250">
        <v>202.48179999999999</v>
      </c>
      <c r="AL250">
        <v>174.33306999999999</v>
      </c>
      <c r="AM250">
        <v>-2.3521923999999999</v>
      </c>
      <c r="AN250">
        <v>-1.1997849</v>
      </c>
      <c r="AO250">
        <v>66.320044999999993</v>
      </c>
      <c r="AP250">
        <v>1.2177813</v>
      </c>
      <c r="AQ250">
        <v>68.227270000000004</v>
      </c>
      <c r="AR250">
        <v>1</v>
      </c>
      <c r="AU250">
        <v>248</v>
      </c>
      <c r="AV250">
        <v>6.6674185000000001</v>
      </c>
      <c r="AW250">
        <v>257.97858000000002</v>
      </c>
      <c r="AX250">
        <v>135.05573999999999</v>
      </c>
      <c r="AY250">
        <v>-1.7794707000000001</v>
      </c>
      <c r="AZ250">
        <v>-1.9840962</v>
      </c>
      <c r="BA250">
        <v>55.352069999999998</v>
      </c>
      <c r="BB250">
        <v>1.1080852000000001</v>
      </c>
      <c r="BC250">
        <v>90.721699999999998</v>
      </c>
      <c r="BD250">
        <v>1</v>
      </c>
      <c r="BG250">
        <v>248</v>
      </c>
      <c r="BH250">
        <v>8.5507209999999993</v>
      </c>
      <c r="BI250">
        <v>168.1216</v>
      </c>
      <c r="BJ250">
        <v>124.12609999999999</v>
      </c>
      <c r="BK250">
        <v>-1.7355536</v>
      </c>
      <c r="BL250">
        <v>-0.62005173999999996</v>
      </c>
      <c r="BM250">
        <v>45.816949999999999</v>
      </c>
      <c r="BN250">
        <v>1.5981244999999999</v>
      </c>
      <c r="BO250">
        <v>47.775306999999998</v>
      </c>
      <c r="BP250">
        <v>0</v>
      </c>
    </row>
    <row r="251" spans="1:68" x14ac:dyDescent="0.35">
      <c r="A251">
        <v>249</v>
      </c>
      <c r="B251">
        <v>0.56295799999999996</v>
      </c>
      <c r="C251">
        <v>115.43909499999999</v>
      </c>
      <c r="D251">
        <v>63.529761999999998</v>
      </c>
      <c r="E251">
        <v>6.5709650000000002</v>
      </c>
      <c r="F251">
        <v>0.70412549999999996</v>
      </c>
      <c r="G251">
        <v>25.265566</v>
      </c>
      <c r="H251">
        <v>1.0289713</v>
      </c>
      <c r="I251">
        <v>37.614620000000002</v>
      </c>
      <c r="J251">
        <v>0</v>
      </c>
      <c r="X251">
        <v>1</v>
      </c>
      <c r="Y251">
        <v>111</v>
      </c>
      <c r="Z251">
        <v>86</v>
      </c>
      <c r="AA251">
        <v>19</v>
      </c>
      <c r="AB251">
        <v>0</v>
      </c>
      <c r="AC251">
        <v>30.1</v>
      </c>
      <c r="AD251">
        <v>0.14299999999999999</v>
      </c>
      <c r="AE251">
        <v>23</v>
      </c>
      <c r="AF251">
        <v>0</v>
      </c>
      <c r="AI251">
        <v>249</v>
      </c>
      <c r="AJ251">
        <v>-2.2910810000000001</v>
      </c>
      <c r="AK251">
        <v>159.08507</v>
      </c>
      <c r="AL251">
        <v>114.7591</v>
      </c>
      <c r="AM251">
        <v>55.285716999999998</v>
      </c>
      <c r="AN251">
        <v>2.2989012999999998</v>
      </c>
      <c r="AO251">
        <v>51.861846999999997</v>
      </c>
      <c r="AP251">
        <v>2.4668011999999999</v>
      </c>
      <c r="AQ251">
        <v>35.742629999999998</v>
      </c>
      <c r="AR251">
        <v>1</v>
      </c>
      <c r="AU251">
        <v>249</v>
      </c>
      <c r="AV251">
        <v>5.6242919999999996</v>
      </c>
      <c r="AW251">
        <v>134.49142000000001</v>
      </c>
      <c r="AX251">
        <v>91.009050000000002</v>
      </c>
      <c r="AY251">
        <v>0.92568159999999999</v>
      </c>
      <c r="AZ251">
        <v>-1.470933</v>
      </c>
      <c r="BA251">
        <v>41.998576999999997</v>
      </c>
      <c r="BB251">
        <v>0.57286274000000004</v>
      </c>
      <c r="BC251">
        <v>43.976658</v>
      </c>
      <c r="BD251">
        <v>1</v>
      </c>
      <c r="BG251">
        <v>249</v>
      </c>
      <c r="BH251">
        <v>6.8933489999999997</v>
      </c>
      <c r="BI251">
        <v>261.53136999999998</v>
      </c>
      <c r="BJ251">
        <v>138.21880999999999</v>
      </c>
      <c r="BK251">
        <v>62.818573000000001</v>
      </c>
      <c r="BL251">
        <v>276.09982000000002</v>
      </c>
      <c r="BM251">
        <v>68.544494999999998</v>
      </c>
      <c r="BN251">
        <v>6.0013056000000002</v>
      </c>
      <c r="BO251">
        <v>56.801299999999998</v>
      </c>
      <c r="BP251">
        <v>1</v>
      </c>
    </row>
    <row r="252" spans="1:68" x14ac:dyDescent="0.35">
      <c r="A252">
        <v>250</v>
      </c>
      <c r="B252">
        <v>1.5164179</v>
      </c>
      <c r="C252">
        <v>88.660049999999998</v>
      </c>
      <c r="D252">
        <v>51.033465999999997</v>
      </c>
      <c r="E252">
        <v>24.529415</v>
      </c>
      <c r="F252">
        <v>75.87585</v>
      </c>
      <c r="G252">
        <v>23.151821000000002</v>
      </c>
      <c r="H252">
        <v>0.66927689999999995</v>
      </c>
      <c r="I252">
        <v>26.22053</v>
      </c>
      <c r="J252">
        <v>1</v>
      </c>
      <c r="X252">
        <v>9</v>
      </c>
      <c r="Y252">
        <v>106</v>
      </c>
      <c r="Z252">
        <v>52</v>
      </c>
      <c r="AA252">
        <v>0</v>
      </c>
      <c r="AB252">
        <v>0</v>
      </c>
      <c r="AC252">
        <v>31.2</v>
      </c>
      <c r="AD252">
        <v>0.38</v>
      </c>
      <c r="AE252">
        <v>42</v>
      </c>
      <c r="AF252">
        <v>0</v>
      </c>
      <c r="AI252">
        <v>250</v>
      </c>
      <c r="AJ252">
        <v>-1.5532948</v>
      </c>
      <c r="AK252">
        <v>47.565967999999998</v>
      </c>
      <c r="AL252">
        <v>32.932000000000002</v>
      </c>
      <c r="AM252">
        <v>12.0653305</v>
      </c>
      <c r="AN252">
        <v>17.918758</v>
      </c>
      <c r="AO252">
        <v>13.751587000000001</v>
      </c>
      <c r="AP252">
        <v>1.5012000000000001</v>
      </c>
      <c r="AQ252">
        <v>9.9812270000000005</v>
      </c>
      <c r="AR252">
        <v>0</v>
      </c>
      <c r="AU252">
        <v>250</v>
      </c>
      <c r="AV252">
        <v>9.7743410000000003E-2</v>
      </c>
      <c r="AW252">
        <v>49.525080000000003</v>
      </c>
      <c r="AX252">
        <v>24.362911</v>
      </c>
      <c r="AY252">
        <v>11.828487000000001</v>
      </c>
      <c r="AZ252">
        <v>0.15866569</v>
      </c>
      <c r="BA252">
        <v>17.758146</v>
      </c>
      <c r="BB252">
        <v>-0.60049485999999996</v>
      </c>
      <c r="BC252">
        <v>10.674939999999999</v>
      </c>
      <c r="BD252">
        <v>0</v>
      </c>
      <c r="BG252">
        <v>250</v>
      </c>
      <c r="BH252">
        <v>1.6318679</v>
      </c>
      <c r="BI252">
        <v>79.186670000000007</v>
      </c>
      <c r="BJ252">
        <v>66.809370000000001</v>
      </c>
      <c r="BK252">
        <v>33.931342999999998</v>
      </c>
      <c r="BL252">
        <v>30.553477999999998</v>
      </c>
      <c r="BM252">
        <v>36.936120000000003</v>
      </c>
      <c r="BN252">
        <v>1.4569000000000001</v>
      </c>
      <c r="BO252">
        <v>14.569086</v>
      </c>
      <c r="BP252">
        <v>0</v>
      </c>
    </row>
    <row r="253" spans="1:68" x14ac:dyDescent="0.35">
      <c r="A253">
        <v>251</v>
      </c>
      <c r="B253">
        <v>0.32234049999999997</v>
      </c>
      <c r="C253">
        <v>13.540609</v>
      </c>
      <c r="D253">
        <v>21.954125999999999</v>
      </c>
      <c r="E253">
        <v>6.2038200000000003</v>
      </c>
      <c r="F253">
        <v>0.38834532999999999</v>
      </c>
      <c r="G253">
        <v>10.384990999999999</v>
      </c>
      <c r="H253">
        <v>0.4764774</v>
      </c>
      <c r="I253">
        <v>4.190353</v>
      </c>
      <c r="J253">
        <v>0</v>
      </c>
      <c r="X253">
        <v>2</v>
      </c>
      <c r="Y253">
        <v>129</v>
      </c>
      <c r="Z253">
        <v>84</v>
      </c>
      <c r="AA253">
        <v>0</v>
      </c>
      <c r="AB253">
        <v>0</v>
      </c>
      <c r="AC253">
        <v>28</v>
      </c>
      <c r="AD253">
        <v>0.28399999999999997</v>
      </c>
      <c r="AE253">
        <v>27</v>
      </c>
      <c r="AF253">
        <v>0</v>
      </c>
      <c r="AI253">
        <v>251</v>
      </c>
      <c r="AJ253">
        <v>-2.3647268000000001</v>
      </c>
      <c r="AK253">
        <v>50.453580000000002</v>
      </c>
      <c r="AL253">
        <v>-3.9656568000000001</v>
      </c>
      <c r="AM253">
        <v>-3.3137287999999998</v>
      </c>
      <c r="AN253">
        <v>-0.66863360000000005</v>
      </c>
      <c r="AO253">
        <v>4.3147120000000001</v>
      </c>
      <c r="AP253">
        <v>2.6445525000000001E-2</v>
      </c>
      <c r="AQ253">
        <v>12.678228000000001</v>
      </c>
      <c r="AR253">
        <v>0</v>
      </c>
      <c r="AU253">
        <v>251</v>
      </c>
      <c r="AV253">
        <v>-0.35900749999999998</v>
      </c>
      <c r="AW253">
        <v>42.180126000000001</v>
      </c>
      <c r="AX253">
        <v>24.459589999999999</v>
      </c>
      <c r="AY253">
        <v>3.7822068</v>
      </c>
      <c r="AZ253">
        <v>0.25531363000000001</v>
      </c>
      <c r="BA253">
        <v>7.5753025999999997</v>
      </c>
      <c r="BB253">
        <v>-0.7784894</v>
      </c>
      <c r="BC253">
        <v>10.048999999999999</v>
      </c>
      <c r="BD253">
        <v>0</v>
      </c>
      <c r="BG253">
        <v>251</v>
      </c>
      <c r="BH253">
        <v>1.5252573</v>
      </c>
      <c r="BI253">
        <v>41.921689999999998</v>
      </c>
      <c r="BJ253">
        <v>21.666</v>
      </c>
      <c r="BK253">
        <v>3.5882480000000001</v>
      </c>
      <c r="BL253">
        <v>-0.37715799999999999</v>
      </c>
      <c r="BM253">
        <v>6.5047812</v>
      </c>
      <c r="BN253">
        <v>0.64425180000000004</v>
      </c>
      <c r="BO253">
        <v>18.253627999999999</v>
      </c>
      <c r="BP253">
        <v>0</v>
      </c>
    </row>
    <row r="254" spans="1:68" x14ac:dyDescent="0.35">
      <c r="A254">
        <v>252</v>
      </c>
      <c r="B254">
        <v>3.2019831999999999</v>
      </c>
      <c r="C254">
        <v>143.57804999999999</v>
      </c>
      <c r="D254">
        <v>70.465689999999995</v>
      </c>
      <c r="E254">
        <v>-1.3173097</v>
      </c>
      <c r="F254">
        <v>0.98343570000000002</v>
      </c>
      <c r="G254">
        <v>32.457059999999998</v>
      </c>
      <c r="H254">
        <v>0.41648602000000001</v>
      </c>
      <c r="I254">
        <v>32.091729999999998</v>
      </c>
      <c r="J254">
        <v>1</v>
      </c>
      <c r="X254">
        <v>2</v>
      </c>
      <c r="Y254">
        <v>90</v>
      </c>
      <c r="Z254">
        <v>80</v>
      </c>
      <c r="AA254">
        <v>14</v>
      </c>
      <c r="AB254">
        <v>55</v>
      </c>
      <c r="AC254">
        <v>24.4</v>
      </c>
      <c r="AD254">
        <v>0.249</v>
      </c>
      <c r="AE254">
        <v>24</v>
      </c>
      <c r="AF254">
        <v>0</v>
      </c>
      <c r="AI254">
        <v>252</v>
      </c>
      <c r="AJ254">
        <v>1.1375227999999999</v>
      </c>
      <c r="AK254">
        <v>162.75649999999999</v>
      </c>
      <c r="AL254">
        <v>105.82888</v>
      </c>
      <c r="AM254">
        <v>62.597946</v>
      </c>
      <c r="AN254">
        <v>4.6928286999999997</v>
      </c>
      <c r="AO254">
        <v>48.829334000000003</v>
      </c>
      <c r="AP254">
        <v>3.7382176</v>
      </c>
      <c r="AQ254">
        <v>47.908169999999998</v>
      </c>
      <c r="AR254">
        <v>1</v>
      </c>
      <c r="AU254">
        <v>252</v>
      </c>
      <c r="AV254">
        <v>-0.93285759999999995</v>
      </c>
      <c r="AW254">
        <v>35.920352999999999</v>
      </c>
      <c r="AX254">
        <v>25.566566000000002</v>
      </c>
      <c r="AY254">
        <v>0.57305309999999998</v>
      </c>
      <c r="AZ254">
        <v>0.11353291</v>
      </c>
      <c r="BA254">
        <v>16.117263999999999</v>
      </c>
      <c r="BB254">
        <v>-0.77219459999999995</v>
      </c>
      <c r="BC254">
        <v>7.8848742999999999</v>
      </c>
      <c r="BD254">
        <v>0</v>
      </c>
      <c r="BG254">
        <v>252</v>
      </c>
      <c r="BH254">
        <v>5.8405256000000003</v>
      </c>
      <c r="BI254">
        <v>190.03785999999999</v>
      </c>
      <c r="BJ254">
        <v>86.704849999999993</v>
      </c>
      <c r="BK254">
        <v>45.155119999999997</v>
      </c>
      <c r="BL254">
        <v>414.57490000000001</v>
      </c>
      <c r="BM254">
        <v>47.813384999999997</v>
      </c>
      <c r="BN254">
        <v>4.8003764000000002</v>
      </c>
      <c r="BO254">
        <v>29.894297000000002</v>
      </c>
      <c r="BP254">
        <v>1</v>
      </c>
    </row>
    <row r="255" spans="1:68" x14ac:dyDescent="0.35">
      <c r="A255">
        <v>253</v>
      </c>
      <c r="B255">
        <v>1.3696522</v>
      </c>
      <c r="C255">
        <v>95.823859999999996</v>
      </c>
      <c r="D255">
        <v>53.276195999999999</v>
      </c>
      <c r="E255">
        <v>-0.50981330000000002</v>
      </c>
      <c r="F255">
        <v>0.51149920000000004</v>
      </c>
      <c r="G255">
        <v>23.262267999999999</v>
      </c>
      <c r="H255">
        <v>0.84361240000000004</v>
      </c>
      <c r="I255">
        <v>30.005237999999999</v>
      </c>
      <c r="J255">
        <v>0</v>
      </c>
      <c r="X255">
        <v>0</v>
      </c>
      <c r="Y255">
        <v>86</v>
      </c>
      <c r="Z255">
        <v>68</v>
      </c>
      <c r="AA255">
        <v>32</v>
      </c>
      <c r="AB255">
        <v>0</v>
      </c>
      <c r="AC255">
        <v>35.799999999999997</v>
      </c>
      <c r="AD255">
        <v>0.23799999999999999</v>
      </c>
      <c r="AE255">
        <v>25</v>
      </c>
      <c r="AF255">
        <v>0</v>
      </c>
      <c r="AI255">
        <v>253</v>
      </c>
      <c r="AJ255">
        <v>-2.6074586000000002</v>
      </c>
      <c r="AK255">
        <v>133.07773</v>
      </c>
      <c r="AL255">
        <v>97.536209999999997</v>
      </c>
      <c r="AM255">
        <v>40.759582999999999</v>
      </c>
      <c r="AN255">
        <v>0.90890219999999999</v>
      </c>
      <c r="AO255">
        <v>43.233499999999999</v>
      </c>
      <c r="AP255">
        <v>1.3169411</v>
      </c>
      <c r="AQ255">
        <v>25.816763000000002</v>
      </c>
      <c r="AR255">
        <v>0</v>
      </c>
      <c r="AU255">
        <v>253</v>
      </c>
      <c r="AV255">
        <v>6.8656829999999998</v>
      </c>
      <c r="AW255">
        <v>159.91589999999999</v>
      </c>
      <c r="AX255">
        <v>111.32079</v>
      </c>
      <c r="AY255">
        <v>0.90781902999999997</v>
      </c>
      <c r="AZ255">
        <v>-1.6213031</v>
      </c>
      <c r="BA255">
        <v>49.777732999999998</v>
      </c>
      <c r="BB255">
        <v>0.68633854000000005</v>
      </c>
      <c r="BC255">
        <v>56.888171999999997</v>
      </c>
      <c r="BD255">
        <v>1</v>
      </c>
      <c r="BG255">
        <v>253</v>
      </c>
      <c r="BH255">
        <v>6.8562580000000004</v>
      </c>
      <c r="BI255">
        <v>177.3963</v>
      </c>
      <c r="BJ255">
        <v>83.20675</v>
      </c>
      <c r="BK255">
        <v>36.057045000000002</v>
      </c>
      <c r="BL255">
        <v>248.91720000000001</v>
      </c>
      <c r="BM255">
        <v>40.239060000000002</v>
      </c>
      <c r="BN255">
        <v>4.1906094999999999</v>
      </c>
      <c r="BO255">
        <v>45.859226</v>
      </c>
      <c r="BP255">
        <v>1</v>
      </c>
    </row>
    <row r="256" spans="1:68" x14ac:dyDescent="0.35">
      <c r="A256">
        <v>254</v>
      </c>
      <c r="B256">
        <v>9.2220549999999992</v>
      </c>
      <c r="C256">
        <v>101.73623000000001</v>
      </c>
      <c r="D256">
        <v>53.210503000000003</v>
      </c>
      <c r="E256">
        <v>29.412382000000001</v>
      </c>
      <c r="F256">
        <v>111.87245</v>
      </c>
      <c r="G256">
        <v>32.00329</v>
      </c>
      <c r="H256">
        <v>0.61481019999999997</v>
      </c>
      <c r="I256">
        <v>42.668323999999998</v>
      </c>
      <c r="J256">
        <v>1</v>
      </c>
      <c r="X256">
        <v>12</v>
      </c>
      <c r="Y256">
        <v>92</v>
      </c>
      <c r="Z256">
        <v>62</v>
      </c>
      <c r="AA256">
        <v>7</v>
      </c>
      <c r="AB256">
        <v>258</v>
      </c>
      <c r="AC256">
        <v>27.6</v>
      </c>
      <c r="AD256">
        <v>0.92600000000000005</v>
      </c>
      <c r="AE256">
        <v>44</v>
      </c>
      <c r="AF256">
        <v>1</v>
      </c>
      <c r="AI256">
        <v>254</v>
      </c>
      <c r="AJ256">
        <v>1.9878385999999999</v>
      </c>
      <c r="AK256">
        <v>165.85057</v>
      </c>
      <c r="AL256">
        <v>121.68143499999999</v>
      </c>
      <c r="AM256">
        <v>26.720828999999998</v>
      </c>
      <c r="AN256">
        <v>-1.0019996</v>
      </c>
      <c r="AO256">
        <v>47.923797999999998</v>
      </c>
      <c r="AP256">
        <v>0.33668252999999998</v>
      </c>
      <c r="AQ256">
        <v>40.979346999999997</v>
      </c>
      <c r="AR256">
        <v>0</v>
      </c>
      <c r="AU256">
        <v>254</v>
      </c>
      <c r="AV256">
        <v>8.9039319999999993</v>
      </c>
      <c r="AW256">
        <v>321.09167000000002</v>
      </c>
      <c r="AX256">
        <v>145.97609</v>
      </c>
      <c r="AY256">
        <v>-1.9802955</v>
      </c>
      <c r="AZ256">
        <v>-2.3909992999999998</v>
      </c>
      <c r="BA256">
        <v>70.898560000000003</v>
      </c>
      <c r="BB256">
        <v>1.1544931</v>
      </c>
      <c r="BC256">
        <v>65.665360000000007</v>
      </c>
      <c r="BD256">
        <v>1</v>
      </c>
      <c r="BG256">
        <v>254</v>
      </c>
      <c r="BH256">
        <v>-0.29020016999999998</v>
      </c>
      <c r="BI256">
        <v>107.36011999999999</v>
      </c>
      <c r="BJ256">
        <v>49.846769999999999</v>
      </c>
      <c r="BK256">
        <v>10.980363000000001</v>
      </c>
      <c r="BL256">
        <v>-2.3134860000000002</v>
      </c>
      <c r="BM256">
        <v>19.161417</v>
      </c>
      <c r="BN256">
        <v>1.9101235999999999</v>
      </c>
      <c r="BO256">
        <v>10.529548999999999</v>
      </c>
      <c r="BP256">
        <v>1</v>
      </c>
    </row>
    <row r="257" spans="1:68" x14ac:dyDescent="0.35">
      <c r="A257">
        <v>255</v>
      </c>
      <c r="B257">
        <v>-1.2502387E-2</v>
      </c>
      <c r="C257">
        <v>16.629604</v>
      </c>
      <c r="D257">
        <v>29.831399999999999</v>
      </c>
      <c r="E257">
        <v>9.624841</v>
      </c>
      <c r="F257">
        <v>5.9091420000000001</v>
      </c>
      <c r="G257">
        <v>15.017213</v>
      </c>
      <c r="H257">
        <v>0.7375872</v>
      </c>
      <c r="I257">
        <v>4.4960317999999999</v>
      </c>
      <c r="J257">
        <v>0</v>
      </c>
      <c r="X257">
        <v>1</v>
      </c>
      <c r="Y257">
        <v>113</v>
      </c>
      <c r="Z257">
        <v>64</v>
      </c>
      <c r="AA257">
        <v>35</v>
      </c>
      <c r="AB257">
        <v>0</v>
      </c>
      <c r="AC257">
        <v>33.6</v>
      </c>
      <c r="AD257">
        <v>0.54300000000000004</v>
      </c>
      <c r="AE257">
        <v>21</v>
      </c>
      <c r="AF257">
        <v>1</v>
      </c>
      <c r="AI257">
        <v>255</v>
      </c>
      <c r="AJ257">
        <v>1.1156284000000001</v>
      </c>
      <c r="AK257">
        <v>38.333030000000001</v>
      </c>
      <c r="AL257">
        <v>19.033681999999999</v>
      </c>
      <c r="AM257">
        <v>0.12149995</v>
      </c>
      <c r="AN257">
        <v>-0.49919707000000002</v>
      </c>
      <c r="AO257">
        <v>8.1121850000000002</v>
      </c>
      <c r="AP257">
        <v>9.169041E-2</v>
      </c>
      <c r="AQ257">
        <v>4.998068</v>
      </c>
      <c r="AR257">
        <v>0</v>
      </c>
      <c r="AU257">
        <v>255</v>
      </c>
      <c r="AV257">
        <v>1.6312108999999999</v>
      </c>
      <c r="AW257">
        <v>57.382503999999997</v>
      </c>
      <c r="AX257">
        <v>17.051485</v>
      </c>
      <c r="AY257">
        <v>1.3999592000000001</v>
      </c>
      <c r="AZ257">
        <v>6.9465995000000003E-2</v>
      </c>
      <c r="BA257">
        <v>18.337009999999999</v>
      </c>
      <c r="BB257">
        <v>-0.38987539999999998</v>
      </c>
      <c r="BC257">
        <v>19.484117999999999</v>
      </c>
      <c r="BD257">
        <v>1</v>
      </c>
      <c r="BG257">
        <v>255</v>
      </c>
      <c r="BH257">
        <v>2.7877398000000002</v>
      </c>
      <c r="BI257">
        <v>38.386560000000003</v>
      </c>
      <c r="BJ257">
        <v>19.141632000000001</v>
      </c>
      <c r="BK257">
        <v>6.9559015999999998</v>
      </c>
      <c r="BL257">
        <v>88.789330000000007</v>
      </c>
      <c r="BM257">
        <v>8.5033460000000005</v>
      </c>
      <c r="BN257">
        <v>1.5330659</v>
      </c>
      <c r="BO257">
        <v>13.688115</v>
      </c>
      <c r="BP257">
        <v>0</v>
      </c>
    </row>
    <row r="258" spans="1:68" x14ac:dyDescent="0.35">
      <c r="A258">
        <v>256</v>
      </c>
      <c r="B258">
        <v>9.6981479999999998</v>
      </c>
      <c r="C258">
        <v>66.026740000000004</v>
      </c>
      <c r="D258">
        <v>29.775324000000001</v>
      </c>
      <c r="E258">
        <v>17.066057000000001</v>
      </c>
      <c r="F258">
        <v>142.61775</v>
      </c>
      <c r="G258">
        <v>20.460678000000001</v>
      </c>
      <c r="H258">
        <v>0.36540773999999998</v>
      </c>
      <c r="I258">
        <v>28.277699999999999</v>
      </c>
      <c r="J258">
        <v>1</v>
      </c>
      <c r="X258">
        <v>3</v>
      </c>
      <c r="Y258">
        <v>111</v>
      </c>
      <c r="Z258">
        <v>56</v>
      </c>
      <c r="AA258">
        <v>39</v>
      </c>
      <c r="AB258">
        <v>0</v>
      </c>
      <c r="AC258">
        <v>30.1</v>
      </c>
      <c r="AD258">
        <v>0.55700000000000005</v>
      </c>
      <c r="AE258">
        <v>30</v>
      </c>
      <c r="AF258">
        <v>0</v>
      </c>
      <c r="AI258">
        <v>256</v>
      </c>
      <c r="AJ258">
        <v>0.88881624000000004</v>
      </c>
      <c r="AK258">
        <v>107.70273</v>
      </c>
      <c r="AL258">
        <v>66.551850000000002</v>
      </c>
      <c r="AM258">
        <v>28.129549999999998</v>
      </c>
      <c r="AN258">
        <v>0.41932496000000002</v>
      </c>
      <c r="AO258">
        <v>28.464732999999999</v>
      </c>
      <c r="AP258">
        <v>0.74671860000000001</v>
      </c>
      <c r="AQ258">
        <v>25.216909999999999</v>
      </c>
      <c r="AR258">
        <v>0</v>
      </c>
      <c r="AU258">
        <v>256</v>
      </c>
      <c r="AV258">
        <v>6.2900090000000004</v>
      </c>
      <c r="AW258">
        <v>211.76308</v>
      </c>
      <c r="AX258">
        <v>109.58728000000001</v>
      </c>
      <c r="AY258">
        <v>0.43231192000000002</v>
      </c>
      <c r="AZ258">
        <v>-1.8080281</v>
      </c>
      <c r="BA258">
        <v>51.566203999999999</v>
      </c>
      <c r="BB258">
        <v>0.91774153999999997</v>
      </c>
      <c r="BC258">
        <v>59.465687000000003</v>
      </c>
      <c r="BD258">
        <v>1</v>
      </c>
      <c r="BG258">
        <v>256</v>
      </c>
      <c r="BH258">
        <v>2.4085220000000001</v>
      </c>
      <c r="BI258">
        <v>119.88265</v>
      </c>
      <c r="BJ258">
        <v>55.877519999999997</v>
      </c>
      <c r="BK258">
        <v>29.597653999999999</v>
      </c>
      <c r="BL258">
        <v>194.81242</v>
      </c>
      <c r="BM258">
        <v>31.548604999999998</v>
      </c>
      <c r="BN258">
        <v>2.7612622</v>
      </c>
      <c r="BO258">
        <v>19.437291999999999</v>
      </c>
      <c r="BP258">
        <v>1</v>
      </c>
    </row>
    <row r="259" spans="1:68" x14ac:dyDescent="0.35">
      <c r="A259">
        <v>257</v>
      </c>
      <c r="B259">
        <v>1.3800968</v>
      </c>
      <c r="C259">
        <v>119.49370999999999</v>
      </c>
      <c r="D259">
        <v>57.038356999999998</v>
      </c>
      <c r="E259">
        <v>-1.3096492</v>
      </c>
      <c r="F259">
        <v>0.56898190000000004</v>
      </c>
      <c r="G259">
        <v>25.580704000000001</v>
      </c>
      <c r="H259">
        <v>0.53725009999999995</v>
      </c>
      <c r="I259">
        <v>27.292014999999999</v>
      </c>
      <c r="J259">
        <v>1</v>
      </c>
      <c r="X259">
        <v>2</v>
      </c>
      <c r="Y259">
        <v>114</v>
      </c>
      <c r="Z259">
        <v>68</v>
      </c>
      <c r="AA259">
        <v>22</v>
      </c>
      <c r="AB259">
        <v>0</v>
      </c>
      <c r="AC259">
        <v>28.7</v>
      </c>
      <c r="AD259">
        <v>9.1999999999999998E-2</v>
      </c>
      <c r="AE259">
        <v>25</v>
      </c>
      <c r="AF259">
        <v>0</v>
      </c>
      <c r="AI259">
        <v>257</v>
      </c>
      <c r="AJ259">
        <v>1.0410545</v>
      </c>
      <c r="AK259">
        <v>81.427639999999997</v>
      </c>
      <c r="AL259">
        <v>48.366880000000002</v>
      </c>
      <c r="AM259">
        <v>23.683401</v>
      </c>
      <c r="AN259">
        <v>1.2082298</v>
      </c>
      <c r="AO259">
        <v>21.318935</v>
      </c>
      <c r="AP259">
        <v>1.0242469999999999</v>
      </c>
      <c r="AQ259">
        <v>22.986180999999998</v>
      </c>
      <c r="AR259">
        <v>0</v>
      </c>
      <c r="AU259">
        <v>257</v>
      </c>
      <c r="AV259">
        <v>1.7261496999999999</v>
      </c>
      <c r="AW259">
        <v>36.917763000000001</v>
      </c>
      <c r="AX259">
        <v>23.237580000000001</v>
      </c>
      <c r="AY259">
        <v>0.33949365999999997</v>
      </c>
      <c r="AZ259">
        <v>7.6065495999999996E-2</v>
      </c>
      <c r="BA259">
        <v>12.386067000000001</v>
      </c>
      <c r="BB259">
        <v>-0.40487450000000003</v>
      </c>
      <c r="BC259">
        <v>16.205976</v>
      </c>
      <c r="BD259">
        <v>1</v>
      </c>
      <c r="BG259">
        <v>257</v>
      </c>
      <c r="BH259">
        <v>7.337396</v>
      </c>
      <c r="BI259">
        <v>158.15814</v>
      </c>
      <c r="BJ259">
        <v>85.875780000000006</v>
      </c>
      <c r="BK259">
        <v>27.237953000000001</v>
      </c>
      <c r="BL259">
        <v>171.53967</v>
      </c>
      <c r="BM259">
        <v>31.989643000000001</v>
      </c>
      <c r="BN259">
        <v>4.1163273</v>
      </c>
      <c r="BO259">
        <v>49.695860000000003</v>
      </c>
      <c r="BP259">
        <v>1</v>
      </c>
    </row>
    <row r="260" spans="1:68" x14ac:dyDescent="0.35">
      <c r="A260">
        <v>258</v>
      </c>
      <c r="B260">
        <v>1.3810728999999999</v>
      </c>
      <c r="C260">
        <v>132.75864000000001</v>
      </c>
      <c r="D260">
        <v>54.980105999999999</v>
      </c>
      <c r="E260">
        <v>0.58381249999999996</v>
      </c>
      <c r="F260">
        <v>0.45717645000000001</v>
      </c>
      <c r="G260">
        <v>24.860520000000001</v>
      </c>
      <c r="H260">
        <v>-0.11997679</v>
      </c>
      <c r="I260">
        <v>17.40673</v>
      </c>
      <c r="J260">
        <v>1</v>
      </c>
      <c r="X260">
        <v>1</v>
      </c>
      <c r="Y260">
        <v>193</v>
      </c>
      <c r="Z260">
        <v>50</v>
      </c>
      <c r="AA260">
        <v>16</v>
      </c>
      <c r="AB260">
        <v>375</v>
      </c>
      <c r="AC260">
        <v>25.9</v>
      </c>
      <c r="AD260">
        <v>0.65500000000000003</v>
      </c>
      <c r="AE260">
        <v>24</v>
      </c>
      <c r="AF260">
        <v>0</v>
      </c>
      <c r="AI260">
        <v>258</v>
      </c>
      <c r="AJ260">
        <v>-0.15299180000000001</v>
      </c>
      <c r="AK260">
        <v>92.126080000000002</v>
      </c>
      <c r="AL260">
        <v>63.439720000000001</v>
      </c>
      <c r="AM260">
        <v>31.532</v>
      </c>
      <c r="AN260">
        <v>1.1703309</v>
      </c>
      <c r="AO260">
        <v>27.681725</v>
      </c>
      <c r="AP260">
        <v>1.1751151</v>
      </c>
      <c r="AQ260">
        <v>22.934912000000001</v>
      </c>
      <c r="AR260">
        <v>0</v>
      </c>
      <c r="AU260">
        <v>258</v>
      </c>
      <c r="AV260">
        <v>7.4717149999999997</v>
      </c>
      <c r="AW260">
        <v>69.04325</v>
      </c>
      <c r="AX260">
        <v>79.202269999999999</v>
      </c>
      <c r="AY260">
        <v>0.61712540000000005</v>
      </c>
      <c r="AZ260">
        <v>-0.72737419999999997</v>
      </c>
      <c r="BA260">
        <v>30.125920000000001</v>
      </c>
      <c r="BB260">
        <v>-0.10228018</v>
      </c>
      <c r="BC260">
        <v>43.842064000000001</v>
      </c>
      <c r="BD260">
        <v>0</v>
      </c>
      <c r="BG260">
        <v>258</v>
      </c>
      <c r="BH260">
        <v>3.5110939000000001</v>
      </c>
      <c r="BI260">
        <v>69.852599999999995</v>
      </c>
      <c r="BJ260">
        <v>57.842982999999997</v>
      </c>
      <c r="BK260">
        <v>11.109686999999999</v>
      </c>
      <c r="BL260">
        <v>10.000385</v>
      </c>
      <c r="BM260">
        <v>15.084550999999999</v>
      </c>
      <c r="BN260">
        <v>0.67836547000000003</v>
      </c>
      <c r="BO260">
        <v>30.76539</v>
      </c>
      <c r="BP260">
        <v>1</v>
      </c>
    </row>
    <row r="261" spans="1:68" x14ac:dyDescent="0.35">
      <c r="A261">
        <v>259</v>
      </c>
      <c r="B261">
        <v>-0.7766613</v>
      </c>
      <c r="C261">
        <v>237.57277999999999</v>
      </c>
      <c r="D261">
        <v>77.946979999999996</v>
      </c>
      <c r="E261">
        <v>34.604469999999999</v>
      </c>
      <c r="F261">
        <v>303.99722000000003</v>
      </c>
      <c r="G261">
        <v>47.369101999999998</v>
      </c>
      <c r="H261">
        <v>4.1244607000000002</v>
      </c>
      <c r="I261">
        <v>54.17933</v>
      </c>
      <c r="J261">
        <v>0</v>
      </c>
      <c r="X261">
        <v>11</v>
      </c>
      <c r="Y261">
        <v>155</v>
      </c>
      <c r="Z261">
        <v>76</v>
      </c>
      <c r="AA261">
        <v>28</v>
      </c>
      <c r="AB261">
        <v>150</v>
      </c>
      <c r="AC261">
        <v>33.299999999999997</v>
      </c>
      <c r="AD261">
        <v>1.353</v>
      </c>
      <c r="AE261">
        <v>51</v>
      </c>
      <c r="AF261">
        <v>1</v>
      </c>
      <c r="AI261">
        <v>259</v>
      </c>
      <c r="AJ261">
        <v>3.3910186000000002</v>
      </c>
      <c r="AK261">
        <v>155.67068</v>
      </c>
      <c r="AL261">
        <v>96.395809999999997</v>
      </c>
      <c r="AM261">
        <v>41.014589999999998</v>
      </c>
      <c r="AN261">
        <v>2.0058148</v>
      </c>
      <c r="AO261">
        <v>40.809820000000002</v>
      </c>
      <c r="AP261">
        <v>1.9042802000000001</v>
      </c>
      <c r="AQ261">
        <v>48.027760000000001</v>
      </c>
      <c r="AR261">
        <v>0</v>
      </c>
      <c r="AU261">
        <v>259</v>
      </c>
      <c r="AV261">
        <v>8.961373</v>
      </c>
      <c r="AW261">
        <v>184.18668</v>
      </c>
      <c r="AX261">
        <v>120.89200599999999</v>
      </c>
      <c r="AY261">
        <v>0.20256647</v>
      </c>
      <c r="AZ261">
        <v>-2.1937923000000001</v>
      </c>
      <c r="BA261">
        <v>52.993538000000001</v>
      </c>
      <c r="BB261">
        <v>1.0962305000000001</v>
      </c>
      <c r="BC261">
        <v>54.228172000000001</v>
      </c>
      <c r="BD261">
        <v>1</v>
      </c>
      <c r="BG261">
        <v>259</v>
      </c>
      <c r="BH261">
        <v>-1.7113798</v>
      </c>
      <c r="BI261">
        <v>99.164249999999996</v>
      </c>
      <c r="BJ261">
        <v>27.821161</v>
      </c>
      <c r="BK261">
        <v>-1.841685</v>
      </c>
      <c r="BL261">
        <v>-1.2087669999999999</v>
      </c>
      <c r="BM261">
        <v>11.584288000000001</v>
      </c>
      <c r="BN261">
        <v>1.4239609</v>
      </c>
      <c r="BO261">
        <v>14.732752</v>
      </c>
      <c r="BP261">
        <v>0</v>
      </c>
    </row>
    <row r="262" spans="1:68" x14ac:dyDescent="0.35">
      <c r="A262">
        <v>260</v>
      </c>
      <c r="B262">
        <v>-0.19082362999999999</v>
      </c>
      <c r="C262">
        <v>75.028869999999998</v>
      </c>
      <c r="D262">
        <v>29.199048999999999</v>
      </c>
      <c r="E262">
        <v>14.995393999999999</v>
      </c>
      <c r="F262">
        <v>0.77428529999999995</v>
      </c>
      <c r="G262">
        <v>21.017326000000001</v>
      </c>
      <c r="H262">
        <v>0.20366182999999999</v>
      </c>
      <c r="I262">
        <v>8.117877</v>
      </c>
      <c r="J262">
        <v>1</v>
      </c>
      <c r="X262">
        <v>3</v>
      </c>
      <c r="Y262">
        <v>191</v>
      </c>
      <c r="Z262">
        <v>68</v>
      </c>
      <c r="AA262">
        <v>15</v>
      </c>
      <c r="AB262">
        <v>130</v>
      </c>
      <c r="AC262">
        <v>30.9</v>
      </c>
      <c r="AD262">
        <v>0.29899999999999999</v>
      </c>
      <c r="AE262">
        <v>34</v>
      </c>
      <c r="AF262">
        <v>0</v>
      </c>
      <c r="AI262">
        <v>260</v>
      </c>
      <c r="AJ262">
        <v>6.1427603</v>
      </c>
      <c r="AK262">
        <v>120.83099</v>
      </c>
      <c r="AL262">
        <v>72.426379999999995</v>
      </c>
      <c r="AM262">
        <v>-1.5565414</v>
      </c>
      <c r="AN262">
        <v>1.1669271999999999</v>
      </c>
      <c r="AO262">
        <v>27.280826999999999</v>
      </c>
      <c r="AP262">
        <v>1.6807995</v>
      </c>
      <c r="AQ262">
        <v>47.180317000000002</v>
      </c>
      <c r="AR262">
        <v>1</v>
      </c>
      <c r="AU262">
        <v>260</v>
      </c>
      <c r="AV262">
        <v>1.8364560999999999</v>
      </c>
      <c r="AW262">
        <v>59.919840000000001</v>
      </c>
      <c r="AX262">
        <v>1.8427051000000001</v>
      </c>
      <c r="AY262">
        <v>-7.1351559999999994E-2</v>
      </c>
      <c r="AZ262">
        <v>4.0229410000000004E-3</v>
      </c>
      <c r="BA262">
        <v>16.009293</v>
      </c>
      <c r="BB262">
        <v>-0.38741750000000003</v>
      </c>
      <c r="BC262">
        <v>12.063261000000001</v>
      </c>
      <c r="BD262">
        <v>1</v>
      </c>
      <c r="BG262">
        <v>260</v>
      </c>
      <c r="BH262">
        <v>9.9387670000000004</v>
      </c>
      <c r="BI262">
        <v>148.98938000000001</v>
      </c>
      <c r="BJ262">
        <v>72.181269999999998</v>
      </c>
      <c r="BK262">
        <v>24.478401000000002</v>
      </c>
      <c r="BL262">
        <v>314.98696999999999</v>
      </c>
      <c r="BM262">
        <v>30.433257999999999</v>
      </c>
      <c r="BN262">
        <v>4.7455797000000004</v>
      </c>
      <c r="BO262">
        <v>49.488982999999998</v>
      </c>
      <c r="BP262">
        <v>1</v>
      </c>
    </row>
    <row r="263" spans="1:68" x14ac:dyDescent="0.35">
      <c r="A263">
        <v>261</v>
      </c>
      <c r="B263">
        <v>3.6951364999999998</v>
      </c>
      <c r="C263">
        <v>36.81118</v>
      </c>
      <c r="D263">
        <v>30.356190000000002</v>
      </c>
      <c r="E263">
        <v>7.7985889999999998</v>
      </c>
      <c r="F263">
        <v>22.65973</v>
      </c>
      <c r="G263">
        <v>10.200561</v>
      </c>
      <c r="H263">
        <v>-0.14122567999999999</v>
      </c>
      <c r="I263">
        <v>17.433859999999999</v>
      </c>
      <c r="J263">
        <v>1</v>
      </c>
      <c r="X263">
        <v>3</v>
      </c>
      <c r="Y263">
        <v>141</v>
      </c>
      <c r="Z263">
        <v>0</v>
      </c>
      <c r="AA263">
        <v>0</v>
      </c>
      <c r="AB263">
        <v>0</v>
      </c>
      <c r="AC263">
        <v>30</v>
      </c>
      <c r="AD263">
        <v>0.76100000000000001</v>
      </c>
      <c r="AE263">
        <v>27</v>
      </c>
      <c r="AF263">
        <v>1</v>
      </c>
      <c r="AI263">
        <v>261</v>
      </c>
      <c r="AJ263">
        <v>2.7095828000000002</v>
      </c>
      <c r="AK263">
        <v>104.41298</v>
      </c>
      <c r="AL263">
        <v>74.404785000000004</v>
      </c>
      <c r="AM263">
        <v>-2.7195744999999998</v>
      </c>
      <c r="AN263">
        <v>0.88206130000000005</v>
      </c>
      <c r="AO263">
        <v>27.646699999999999</v>
      </c>
      <c r="AP263">
        <v>1.4033351000000001</v>
      </c>
      <c r="AQ263">
        <v>36.365130000000001</v>
      </c>
      <c r="AR263">
        <v>1</v>
      </c>
      <c r="AU263">
        <v>261</v>
      </c>
      <c r="AV263">
        <v>1.2747345000000001</v>
      </c>
      <c r="AW263">
        <v>92.555030000000002</v>
      </c>
      <c r="AX263">
        <v>40.264449999999997</v>
      </c>
      <c r="AY263">
        <v>-0.32148223999999997</v>
      </c>
      <c r="AZ263">
        <v>-0.38922673000000002</v>
      </c>
      <c r="BA263">
        <v>16.181442000000001</v>
      </c>
      <c r="BB263">
        <v>-0.16574833999999999</v>
      </c>
      <c r="BC263">
        <v>18.014696000000001</v>
      </c>
      <c r="BD263">
        <v>1</v>
      </c>
      <c r="BG263">
        <v>261</v>
      </c>
      <c r="BH263">
        <v>2.2782013000000001</v>
      </c>
      <c r="BI263">
        <v>80.906424999999999</v>
      </c>
      <c r="BJ263">
        <v>51.969192999999997</v>
      </c>
      <c r="BK263">
        <v>16.181584999999998</v>
      </c>
      <c r="BL263">
        <v>33.177525000000003</v>
      </c>
      <c r="BM263">
        <v>16.372161999999999</v>
      </c>
      <c r="BN263">
        <v>1.8077813</v>
      </c>
      <c r="BO263">
        <v>17.279688</v>
      </c>
      <c r="BP263">
        <v>0</v>
      </c>
    </row>
    <row r="264" spans="1:68" x14ac:dyDescent="0.35">
      <c r="A264">
        <v>262</v>
      </c>
      <c r="B264">
        <v>10.383540999999999</v>
      </c>
      <c r="C264">
        <v>151.03163000000001</v>
      </c>
      <c r="D264">
        <v>56.514780000000002</v>
      </c>
      <c r="E264">
        <v>30.941572000000001</v>
      </c>
      <c r="F264">
        <v>95.957149999999999</v>
      </c>
      <c r="G264">
        <v>38.933537000000001</v>
      </c>
      <c r="H264">
        <v>0.72184026000000001</v>
      </c>
      <c r="I264">
        <v>48.665455000000001</v>
      </c>
      <c r="J264">
        <v>1</v>
      </c>
      <c r="X264">
        <v>4</v>
      </c>
      <c r="Y264">
        <v>95</v>
      </c>
      <c r="Z264">
        <v>70</v>
      </c>
      <c r="AA264">
        <v>32</v>
      </c>
      <c r="AB264">
        <v>0</v>
      </c>
      <c r="AC264">
        <v>32.1</v>
      </c>
      <c r="AD264">
        <v>0.61199999999999999</v>
      </c>
      <c r="AE264">
        <v>24</v>
      </c>
      <c r="AF264">
        <v>0</v>
      </c>
      <c r="AI264">
        <v>262</v>
      </c>
      <c r="AJ264">
        <v>1.239136</v>
      </c>
      <c r="AK264">
        <v>225.09174999999999</v>
      </c>
      <c r="AL264">
        <v>142.29777999999999</v>
      </c>
      <c r="AM264">
        <v>80.661934000000002</v>
      </c>
      <c r="AN264">
        <v>4.3548083000000002</v>
      </c>
      <c r="AO264">
        <v>63.630540000000003</v>
      </c>
      <c r="AP264">
        <v>3.5493488000000002</v>
      </c>
      <c r="AQ264">
        <v>64.910799999999995</v>
      </c>
      <c r="AR264">
        <v>1</v>
      </c>
      <c r="AU264">
        <v>262</v>
      </c>
      <c r="AV264">
        <v>3.3674040000000001</v>
      </c>
      <c r="AW264">
        <v>156.53358</v>
      </c>
      <c r="AX264">
        <v>84.499390000000005</v>
      </c>
      <c r="AY264">
        <v>0.19665342999999999</v>
      </c>
      <c r="AZ264">
        <v>-0.7559747</v>
      </c>
      <c r="BA264">
        <v>42.729294000000003</v>
      </c>
      <c r="BB264">
        <v>8.6623320000000004E-2</v>
      </c>
      <c r="BC264">
        <v>29.848213000000001</v>
      </c>
      <c r="BD264">
        <v>1</v>
      </c>
      <c r="BG264">
        <v>262</v>
      </c>
      <c r="BH264">
        <v>0.68156280000000002</v>
      </c>
      <c r="BI264">
        <v>205.76006000000001</v>
      </c>
      <c r="BJ264">
        <v>104.41895</v>
      </c>
      <c r="BK264">
        <v>51.134880000000003</v>
      </c>
      <c r="BL264">
        <v>129.61645999999999</v>
      </c>
      <c r="BM264">
        <v>52.236342999999998</v>
      </c>
      <c r="BN264">
        <v>3.6279656999999998</v>
      </c>
      <c r="BO264">
        <v>22.752268000000001</v>
      </c>
      <c r="BP264">
        <v>1</v>
      </c>
    </row>
    <row r="265" spans="1:68" x14ac:dyDescent="0.35">
      <c r="A265">
        <v>263</v>
      </c>
      <c r="B265">
        <v>1.0924046999999999</v>
      </c>
      <c r="C265">
        <v>107.26829499999999</v>
      </c>
      <c r="D265">
        <v>52.976405999999997</v>
      </c>
      <c r="E265">
        <v>6.5119129999999998</v>
      </c>
      <c r="F265">
        <v>61.970818000000001</v>
      </c>
      <c r="G265">
        <v>13.248433</v>
      </c>
      <c r="H265">
        <v>-2.4668428999999999E-2</v>
      </c>
      <c r="I265">
        <v>22.111172</v>
      </c>
      <c r="J265">
        <v>1</v>
      </c>
      <c r="X265">
        <v>3</v>
      </c>
      <c r="Y265">
        <v>142</v>
      </c>
      <c r="Z265">
        <v>80</v>
      </c>
      <c r="AA265">
        <v>15</v>
      </c>
      <c r="AB265">
        <v>0</v>
      </c>
      <c r="AC265">
        <v>32.4</v>
      </c>
      <c r="AD265">
        <v>0.2</v>
      </c>
      <c r="AE265">
        <v>63</v>
      </c>
      <c r="AF265">
        <v>0</v>
      </c>
      <c r="AI265">
        <v>263</v>
      </c>
      <c r="AJ265">
        <v>-3.3969269999999998</v>
      </c>
      <c r="AK265">
        <v>65.763329999999996</v>
      </c>
      <c r="AL265">
        <v>9.3743569999999998</v>
      </c>
      <c r="AM265">
        <v>6.6562266000000001</v>
      </c>
      <c r="AN265">
        <v>0.29705115999999998</v>
      </c>
      <c r="AO265">
        <v>8.6856290000000005</v>
      </c>
      <c r="AP265">
        <v>0.82018729999999995</v>
      </c>
      <c r="AQ265">
        <v>17.331199999999999</v>
      </c>
      <c r="AR265">
        <v>0</v>
      </c>
      <c r="AU265">
        <v>263</v>
      </c>
      <c r="AV265">
        <v>7.0926495000000003</v>
      </c>
      <c r="AW265">
        <v>102.31811999999999</v>
      </c>
      <c r="AX265">
        <v>92.370609999999999</v>
      </c>
      <c r="AY265">
        <v>22.553470000000001</v>
      </c>
      <c r="AZ265">
        <v>-1.2151457999999999</v>
      </c>
      <c r="BA265">
        <v>36.905856999999997</v>
      </c>
      <c r="BB265">
        <v>5.0116849999999998E-2</v>
      </c>
      <c r="BC265">
        <v>72.370050000000006</v>
      </c>
      <c r="BD265">
        <v>1</v>
      </c>
      <c r="BG265">
        <v>263</v>
      </c>
      <c r="BH265">
        <v>12.402944</v>
      </c>
      <c r="BI265">
        <v>158.43442999999999</v>
      </c>
      <c r="BJ265">
        <v>127.53440000000001</v>
      </c>
      <c r="BK265">
        <v>10.184471</v>
      </c>
      <c r="BL265">
        <v>-6.7462549999999996E-2</v>
      </c>
      <c r="BM265">
        <v>45.420470000000002</v>
      </c>
      <c r="BN265">
        <v>2.0436087000000001</v>
      </c>
      <c r="BO265">
        <v>95.444569999999999</v>
      </c>
      <c r="BP265">
        <v>1</v>
      </c>
    </row>
    <row r="266" spans="1:68" x14ac:dyDescent="0.35">
      <c r="A266">
        <v>264</v>
      </c>
      <c r="B266">
        <v>-2.1410214999999999</v>
      </c>
      <c r="C266">
        <v>286.88303000000002</v>
      </c>
      <c r="D266">
        <v>167.92788999999999</v>
      </c>
      <c r="E266">
        <v>53.046345000000002</v>
      </c>
      <c r="F266">
        <v>229.93234000000001</v>
      </c>
      <c r="G266">
        <v>52.818016</v>
      </c>
      <c r="H266">
        <v>1.9259326000000001</v>
      </c>
      <c r="I266">
        <v>77.198179999999994</v>
      </c>
      <c r="J266">
        <v>1</v>
      </c>
      <c r="X266">
        <v>4</v>
      </c>
      <c r="Y266">
        <v>123</v>
      </c>
      <c r="Z266">
        <v>62</v>
      </c>
      <c r="AA266">
        <v>0</v>
      </c>
      <c r="AB266">
        <v>0</v>
      </c>
      <c r="AC266">
        <v>32</v>
      </c>
      <c r="AD266">
        <v>0.22600000000000001</v>
      </c>
      <c r="AE266">
        <v>35</v>
      </c>
      <c r="AF266">
        <v>1</v>
      </c>
      <c r="AI266">
        <v>264</v>
      </c>
      <c r="AJ266">
        <v>-2.4763039999999998</v>
      </c>
      <c r="AK266">
        <v>60.764755000000001</v>
      </c>
      <c r="AL266">
        <v>9.2756249999999998</v>
      </c>
      <c r="AM266">
        <v>1.3173208000000001</v>
      </c>
      <c r="AN266">
        <v>1.0470672000000001</v>
      </c>
      <c r="AO266">
        <v>8.5600590000000008</v>
      </c>
      <c r="AP266">
        <v>1.2352107000000001</v>
      </c>
      <c r="AQ266">
        <v>12.057466</v>
      </c>
      <c r="AR266">
        <v>0</v>
      </c>
      <c r="AU266">
        <v>264</v>
      </c>
      <c r="AV266">
        <v>4.8366709999999999</v>
      </c>
      <c r="AW266">
        <v>183.56186</v>
      </c>
      <c r="AX266">
        <v>94.065025000000006</v>
      </c>
      <c r="AY266">
        <v>52.198368000000002</v>
      </c>
      <c r="AZ266">
        <v>-1.0611104</v>
      </c>
      <c r="BA266">
        <v>62.252116999999998</v>
      </c>
      <c r="BB266">
        <v>8.5171209999999997E-2</v>
      </c>
      <c r="BC266">
        <v>40.797736999999998</v>
      </c>
      <c r="BD266">
        <v>0</v>
      </c>
      <c r="BG266">
        <v>264</v>
      </c>
      <c r="BH266">
        <v>7.4487269999999999</v>
      </c>
      <c r="BI266">
        <v>138.66537</v>
      </c>
      <c r="BJ266">
        <v>80.701830000000001</v>
      </c>
      <c r="BK266">
        <v>13.992872999999999</v>
      </c>
      <c r="BL266">
        <v>1.3421333</v>
      </c>
      <c r="BM266">
        <v>32.789000000000001</v>
      </c>
      <c r="BN266">
        <v>1.7115377000000001</v>
      </c>
      <c r="BO266">
        <v>46.207546000000001</v>
      </c>
      <c r="BP266">
        <v>1</v>
      </c>
    </row>
    <row r="267" spans="1:68" x14ac:dyDescent="0.35">
      <c r="A267">
        <v>265</v>
      </c>
      <c r="B267">
        <v>0.51643013999999998</v>
      </c>
      <c r="C267">
        <v>41.738734999999998</v>
      </c>
      <c r="D267">
        <v>31.88608</v>
      </c>
      <c r="E267">
        <v>7.5304703999999996</v>
      </c>
      <c r="F267">
        <v>0.14367166000000001</v>
      </c>
      <c r="G267">
        <v>16.778525999999999</v>
      </c>
      <c r="H267">
        <v>0.36431651999999998</v>
      </c>
      <c r="I267">
        <v>5.6174200000000001</v>
      </c>
      <c r="J267">
        <v>0</v>
      </c>
      <c r="X267">
        <v>5</v>
      </c>
      <c r="Y267">
        <v>96</v>
      </c>
      <c r="Z267">
        <v>74</v>
      </c>
      <c r="AA267">
        <v>18</v>
      </c>
      <c r="AB267">
        <v>67</v>
      </c>
      <c r="AC267">
        <v>33.6</v>
      </c>
      <c r="AD267">
        <v>0.997</v>
      </c>
      <c r="AE267">
        <v>43</v>
      </c>
      <c r="AF267">
        <v>0</v>
      </c>
      <c r="AI267">
        <v>265</v>
      </c>
      <c r="AJ267">
        <v>-4.5236974999999999E-2</v>
      </c>
      <c r="AK267">
        <v>79.712689999999995</v>
      </c>
      <c r="AL267">
        <v>29.938113999999999</v>
      </c>
      <c r="AM267">
        <v>0.22799133999999999</v>
      </c>
      <c r="AN267">
        <v>0.93910276999999998</v>
      </c>
      <c r="AO267">
        <v>12.169392999999999</v>
      </c>
      <c r="AP267">
        <v>0.99160289999999995</v>
      </c>
      <c r="AQ267">
        <v>18.912561</v>
      </c>
      <c r="AR267">
        <v>1</v>
      </c>
      <c r="AU267">
        <v>265</v>
      </c>
      <c r="AV267">
        <v>5.7050653000000002</v>
      </c>
      <c r="AW267">
        <v>62.117240000000002</v>
      </c>
      <c r="AX267">
        <v>54.929107999999999</v>
      </c>
      <c r="AY267">
        <v>-3.2650948</v>
      </c>
      <c r="AZ267">
        <v>-0.30689314000000001</v>
      </c>
      <c r="BA267">
        <v>14.647307</v>
      </c>
      <c r="BB267">
        <v>-0.104092516</v>
      </c>
      <c r="BC267">
        <v>21.192163000000001</v>
      </c>
      <c r="BD267">
        <v>0</v>
      </c>
      <c r="BG267">
        <v>265</v>
      </c>
      <c r="BH267">
        <v>3.6961512999999999</v>
      </c>
      <c r="BI267">
        <v>150.62521000000001</v>
      </c>
      <c r="BJ267">
        <v>66.288579999999996</v>
      </c>
      <c r="BK267">
        <v>-1.5155797</v>
      </c>
      <c r="BL267">
        <v>-0.78212610000000005</v>
      </c>
      <c r="BM267">
        <v>26.832294000000001</v>
      </c>
      <c r="BN267">
        <v>1.4729464999999999</v>
      </c>
      <c r="BO267">
        <v>36.240603999999998</v>
      </c>
      <c r="BP267">
        <v>0</v>
      </c>
    </row>
    <row r="268" spans="1:68" x14ac:dyDescent="0.35">
      <c r="A268">
        <v>266</v>
      </c>
      <c r="B268">
        <v>2.3817506000000002</v>
      </c>
      <c r="C268">
        <v>143.57454000000001</v>
      </c>
      <c r="D268">
        <v>71.281329999999997</v>
      </c>
      <c r="E268">
        <v>-1.302249</v>
      </c>
      <c r="F268">
        <v>0.69912505000000003</v>
      </c>
      <c r="G268">
        <v>27.008659999999999</v>
      </c>
      <c r="H268">
        <v>1.0072418E-2</v>
      </c>
      <c r="I268">
        <v>25.978966</v>
      </c>
      <c r="J268">
        <v>1</v>
      </c>
      <c r="X268">
        <v>0</v>
      </c>
      <c r="Y268">
        <v>138</v>
      </c>
      <c r="Z268">
        <v>0</v>
      </c>
      <c r="AA268">
        <v>0</v>
      </c>
      <c r="AB268">
        <v>0</v>
      </c>
      <c r="AC268">
        <v>36.299999999999997</v>
      </c>
      <c r="AD268">
        <v>0.93300000000000005</v>
      </c>
      <c r="AE268">
        <v>25</v>
      </c>
      <c r="AF268">
        <v>1</v>
      </c>
      <c r="AI268">
        <v>266</v>
      </c>
      <c r="AJ268">
        <v>-1.6957949000000001</v>
      </c>
      <c r="AK268">
        <v>31.813526</v>
      </c>
      <c r="AL268">
        <v>1.5564046</v>
      </c>
      <c r="AM268">
        <v>2.0263249999999999</v>
      </c>
      <c r="AN268">
        <v>-0.20823094</v>
      </c>
      <c r="AO268">
        <v>3.8544985999999999</v>
      </c>
      <c r="AP268">
        <v>0.24218753000000001</v>
      </c>
      <c r="AQ268">
        <v>8.0008890000000008</v>
      </c>
      <c r="AR268">
        <v>0</v>
      </c>
      <c r="AU268">
        <v>266</v>
      </c>
      <c r="AV268">
        <v>6.5071450000000004</v>
      </c>
      <c r="AW268">
        <v>96.681539999999998</v>
      </c>
      <c r="AX268">
        <v>73.325935000000001</v>
      </c>
      <c r="AY268">
        <v>41.370649999999998</v>
      </c>
      <c r="AZ268">
        <v>-1.2297621000000001</v>
      </c>
      <c r="BA268">
        <v>44.366239999999998</v>
      </c>
      <c r="BB268">
        <v>0.45241885999999998</v>
      </c>
      <c r="BC268">
        <v>45.991866999999999</v>
      </c>
      <c r="BD268">
        <v>1</v>
      </c>
      <c r="BG268">
        <v>266</v>
      </c>
      <c r="BH268">
        <v>3.9761057000000002</v>
      </c>
      <c r="BI268">
        <v>85.066444000000004</v>
      </c>
      <c r="BJ268">
        <v>80.501930000000002</v>
      </c>
      <c r="BK268">
        <v>30.14687</v>
      </c>
      <c r="BL268">
        <v>29.20477</v>
      </c>
      <c r="BM268">
        <v>33.673133999999997</v>
      </c>
      <c r="BN268">
        <v>2.2065649999999999</v>
      </c>
      <c r="BO268">
        <v>27.299318</v>
      </c>
      <c r="BP268">
        <v>0</v>
      </c>
    </row>
    <row r="269" spans="1:68" x14ac:dyDescent="0.35">
      <c r="A269">
        <v>267</v>
      </c>
      <c r="B269">
        <v>4.3187956999999999</v>
      </c>
      <c r="C269">
        <v>147.55025000000001</v>
      </c>
      <c r="D269">
        <v>89.098849999999999</v>
      </c>
      <c r="E269">
        <v>-4.1584287</v>
      </c>
      <c r="F269">
        <v>0.92949919999999997</v>
      </c>
      <c r="G269">
        <v>39.639004</v>
      </c>
      <c r="H269">
        <v>1.1018629</v>
      </c>
      <c r="I269">
        <v>51.143208000000001</v>
      </c>
      <c r="J269">
        <v>0</v>
      </c>
      <c r="X269">
        <v>2</v>
      </c>
      <c r="Y269">
        <v>128</v>
      </c>
      <c r="Z269">
        <v>64</v>
      </c>
      <c r="AA269">
        <v>42</v>
      </c>
      <c r="AB269">
        <v>0</v>
      </c>
      <c r="AC269">
        <v>40</v>
      </c>
      <c r="AD269">
        <v>1.101</v>
      </c>
      <c r="AE269">
        <v>24</v>
      </c>
      <c r="AF269">
        <v>0</v>
      </c>
      <c r="AI269">
        <v>267</v>
      </c>
      <c r="AJ269">
        <v>4.7539850000000001</v>
      </c>
      <c r="AK269">
        <v>130.90071</v>
      </c>
      <c r="AL269">
        <v>68.501130000000003</v>
      </c>
      <c r="AM269">
        <v>5.3577056000000001</v>
      </c>
      <c r="AN269">
        <v>8.2817039999999995E-2</v>
      </c>
      <c r="AO269">
        <v>28.097698000000001</v>
      </c>
      <c r="AP269">
        <v>0.91557750000000004</v>
      </c>
      <c r="AQ269">
        <v>34.404404</v>
      </c>
      <c r="AR269">
        <v>1</v>
      </c>
      <c r="AU269">
        <v>267</v>
      </c>
      <c r="AV269">
        <v>1.3248796</v>
      </c>
      <c r="AW269">
        <v>92.354470000000006</v>
      </c>
      <c r="AX269">
        <v>52.873469999999998</v>
      </c>
      <c r="AY269">
        <v>11.066306000000001</v>
      </c>
      <c r="AZ269">
        <v>-0.56939629999999997</v>
      </c>
      <c r="BA269">
        <v>21.967172999999999</v>
      </c>
      <c r="BB269">
        <v>-7.7237070000000005E-2</v>
      </c>
      <c r="BC269">
        <v>22.574763999999998</v>
      </c>
      <c r="BD269">
        <v>1</v>
      </c>
      <c r="BG269">
        <v>267</v>
      </c>
      <c r="BH269">
        <v>3.1921458</v>
      </c>
      <c r="BI269">
        <v>118.57392</v>
      </c>
      <c r="BJ269">
        <v>50.651657</v>
      </c>
      <c r="BK269">
        <v>24.327342999999999</v>
      </c>
      <c r="BL269">
        <v>280.85899999999998</v>
      </c>
      <c r="BM269">
        <v>25.107561</v>
      </c>
      <c r="BN269">
        <v>2.9151912000000002</v>
      </c>
      <c r="BO269">
        <v>12.301762999999999</v>
      </c>
      <c r="BP269">
        <v>1</v>
      </c>
    </row>
    <row r="270" spans="1:68" x14ac:dyDescent="0.35">
      <c r="A270">
        <v>268</v>
      </c>
      <c r="B270">
        <v>0.56556090000000003</v>
      </c>
      <c r="C270">
        <v>143.95464999999999</v>
      </c>
      <c r="D270">
        <v>100.835526</v>
      </c>
      <c r="E270">
        <v>29.269559999999998</v>
      </c>
      <c r="F270">
        <v>1.1542079999999999</v>
      </c>
      <c r="G270">
        <v>23.11825</v>
      </c>
      <c r="H270">
        <v>0.64307409999999998</v>
      </c>
      <c r="I270">
        <v>41.046393999999999</v>
      </c>
      <c r="J270">
        <v>0</v>
      </c>
      <c r="X270">
        <v>0</v>
      </c>
      <c r="Y270">
        <v>102</v>
      </c>
      <c r="Z270">
        <v>52</v>
      </c>
      <c r="AA270">
        <v>0</v>
      </c>
      <c r="AB270">
        <v>0</v>
      </c>
      <c r="AC270">
        <v>25.1</v>
      </c>
      <c r="AD270">
        <v>7.8E-2</v>
      </c>
      <c r="AE270">
        <v>21</v>
      </c>
      <c r="AF270">
        <v>0</v>
      </c>
      <c r="AI270">
        <v>268</v>
      </c>
      <c r="AJ270">
        <v>2.1757753000000002</v>
      </c>
      <c r="AK270">
        <v>98.194785999999993</v>
      </c>
      <c r="AL270">
        <v>80.908519999999996</v>
      </c>
      <c r="AM270">
        <v>0.43269405</v>
      </c>
      <c r="AN270">
        <v>-0.63244926999999995</v>
      </c>
      <c r="AO270">
        <v>30.459907999999999</v>
      </c>
      <c r="AP270">
        <v>0.56551759999999995</v>
      </c>
      <c r="AQ270">
        <v>27.930448999999999</v>
      </c>
      <c r="AR270">
        <v>1</v>
      </c>
      <c r="AU270">
        <v>268</v>
      </c>
      <c r="AV270">
        <v>4.3251540000000004</v>
      </c>
      <c r="AW270">
        <v>124.76452999999999</v>
      </c>
      <c r="AX270">
        <v>42.423324999999998</v>
      </c>
      <c r="AY270">
        <v>28.840544000000001</v>
      </c>
      <c r="AZ270">
        <v>-0.24095514000000001</v>
      </c>
      <c r="BA270">
        <v>28.889617999999999</v>
      </c>
      <c r="BB270">
        <v>-3.147225E-2</v>
      </c>
      <c r="BC270">
        <v>38.465110000000003</v>
      </c>
      <c r="BD270">
        <v>1</v>
      </c>
      <c r="BG270">
        <v>268</v>
      </c>
      <c r="BH270">
        <v>11.988863</v>
      </c>
      <c r="BI270">
        <v>140.87088</v>
      </c>
      <c r="BJ270">
        <v>122.86211</v>
      </c>
      <c r="BK270">
        <v>-3.3447885999999998</v>
      </c>
      <c r="BL270">
        <v>-0.59168679999999996</v>
      </c>
      <c r="BM270">
        <v>55.888924000000003</v>
      </c>
      <c r="BN270">
        <v>1.1735891000000001</v>
      </c>
      <c r="BO270">
        <v>50.431609999999999</v>
      </c>
      <c r="BP270">
        <v>0</v>
      </c>
    </row>
    <row r="271" spans="1:68" x14ac:dyDescent="0.35">
      <c r="A271">
        <v>269</v>
      </c>
      <c r="B271">
        <v>-0.29444199999999998</v>
      </c>
      <c r="C271">
        <v>51.830005999999997</v>
      </c>
      <c r="D271">
        <v>25.047015999999999</v>
      </c>
      <c r="E271">
        <v>10.901885999999999</v>
      </c>
      <c r="F271">
        <v>0.59444666000000002</v>
      </c>
      <c r="G271">
        <v>14.996964999999999</v>
      </c>
      <c r="H271">
        <v>0.24509116</v>
      </c>
      <c r="I271">
        <v>7.0443220000000002</v>
      </c>
      <c r="J271">
        <v>1</v>
      </c>
      <c r="X271">
        <v>2</v>
      </c>
      <c r="Y271">
        <v>146</v>
      </c>
      <c r="Z271">
        <v>0</v>
      </c>
      <c r="AA271">
        <v>0</v>
      </c>
      <c r="AB271">
        <v>0</v>
      </c>
      <c r="AC271">
        <v>27.5</v>
      </c>
      <c r="AD271">
        <v>0.24</v>
      </c>
      <c r="AE271">
        <v>28</v>
      </c>
      <c r="AF271">
        <v>1</v>
      </c>
      <c r="AI271">
        <v>269</v>
      </c>
      <c r="AJ271">
        <v>4.1699780000000004</v>
      </c>
      <c r="AK271">
        <v>106.64266000000001</v>
      </c>
      <c r="AL271">
        <v>84.048584000000005</v>
      </c>
      <c r="AM271">
        <v>-1.7048569</v>
      </c>
      <c r="AN271">
        <v>-0.61893237000000001</v>
      </c>
      <c r="AO271">
        <v>32.211129999999997</v>
      </c>
      <c r="AP271">
        <v>0.77171900000000004</v>
      </c>
      <c r="AQ271">
        <v>36.42577</v>
      </c>
      <c r="AR271">
        <v>1</v>
      </c>
      <c r="AU271">
        <v>269</v>
      </c>
      <c r="AV271">
        <v>4.5764202999999997</v>
      </c>
      <c r="AW271">
        <v>158.5385</v>
      </c>
      <c r="AX271">
        <v>74.857085999999995</v>
      </c>
      <c r="AY271">
        <v>0.26149233999999999</v>
      </c>
      <c r="AZ271">
        <v>-0.72259150000000005</v>
      </c>
      <c r="BA271">
        <v>37.06353</v>
      </c>
      <c r="BB271">
        <v>0.37562466</v>
      </c>
      <c r="BC271">
        <v>56.781033000000001</v>
      </c>
      <c r="BD271">
        <v>1</v>
      </c>
      <c r="BG271">
        <v>269</v>
      </c>
      <c r="BH271">
        <v>7.8103375000000002</v>
      </c>
      <c r="BI271">
        <v>115.68803</v>
      </c>
      <c r="BJ271">
        <v>75.554869999999994</v>
      </c>
      <c r="BK271">
        <v>20.070107</v>
      </c>
      <c r="BL271">
        <v>138.48409000000001</v>
      </c>
      <c r="BM271">
        <v>26.719227</v>
      </c>
      <c r="BN271">
        <v>2.8543756</v>
      </c>
      <c r="BO271">
        <v>49.409958000000003</v>
      </c>
      <c r="BP271">
        <v>1</v>
      </c>
    </row>
    <row r="272" spans="1:68" x14ac:dyDescent="0.35">
      <c r="A272">
        <v>270</v>
      </c>
      <c r="B272">
        <v>1.1617379999999999</v>
      </c>
      <c r="C272">
        <v>68.824393999999998</v>
      </c>
      <c r="D272">
        <v>47.274326000000002</v>
      </c>
      <c r="E272">
        <v>21.240694000000001</v>
      </c>
      <c r="F272">
        <v>36.275689999999997</v>
      </c>
      <c r="G272">
        <v>17.821985000000002</v>
      </c>
      <c r="H272">
        <v>0.43439053999999999</v>
      </c>
      <c r="I272">
        <v>21.055119999999999</v>
      </c>
      <c r="J272">
        <v>1</v>
      </c>
      <c r="X272">
        <v>10</v>
      </c>
      <c r="Y272">
        <v>101</v>
      </c>
      <c r="Z272">
        <v>86</v>
      </c>
      <c r="AA272">
        <v>37</v>
      </c>
      <c r="AB272">
        <v>0</v>
      </c>
      <c r="AC272">
        <v>45.6</v>
      </c>
      <c r="AD272">
        <v>1.1359999999999999</v>
      </c>
      <c r="AE272">
        <v>38</v>
      </c>
      <c r="AF272">
        <v>1</v>
      </c>
      <c r="AI272">
        <v>270</v>
      </c>
      <c r="AJ272">
        <v>-1.1561452999999999</v>
      </c>
      <c r="AK272">
        <v>37.758873000000001</v>
      </c>
      <c r="AL272">
        <v>10.836846</v>
      </c>
      <c r="AM272">
        <v>2.5234985000000001</v>
      </c>
      <c r="AN272">
        <v>1.3201191000000001</v>
      </c>
      <c r="AO272">
        <v>6.8740005000000002</v>
      </c>
      <c r="AP272">
        <v>1.1082696999999999</v>
      </c>
      <c r="AQ272">
        <v>5.1152262999999998</v>
      </c>
      <c r="AR272">
        <v>1</v>
      </c>
      <c r="AU272">
        <v>270</v>
      </c>
      <c r="AV272">
        <v>-0.70016330000000004</v>
      </c>
      <c r="AW272">
        <v>24.364443000000001</v>
      </c>
      <c r="AX272">
        <v>13.776218999999999</v>
      </c>
      <c r="AY272">
        <v>5.1080747000000004</v>
      </c>
      <c r="AZ272">
        <v>0.32528775999999998</v>
      </c>
      <c r="BA272">
        <v>10.307384000000001</v>
      </c>
      <c r="BB272">
        <v>-0.68438730000000003</v>
      </c>
      <c r="BC272">
        <v>5.5680360000000002</v>
      </c>
      <c r="BD272">
        <v>0</v>
      </c>
      <c r="BG272">
        <v>270</v>
      </c>
      <c r="BH272">
        <v>3.6833246000000002</v>
      </c>
      <c r="BI272">
        <v>99.555689999999998</v>
      </c>
      <c r="BJ272">
        <v>60.427840000000003</v>
      </c>
      <c r="BK272">
        <v>28.124849999999999</v>
      </c>
      <c r="BL272">
        <v>-1.1228020999999999</v>
      </c>
      <c r="BM272">
        <v>27.947013999999999</v>
      </c>
      <c r="BN272">
        <v>1.3567666</v>
      </c>
      <c r="BO272">
        <v>18.537672000000001</v>
      </c>
      <c r="BP272">
        <v>0</v>
      </c>
    </row>
    <row r="273" spans="1:68" x14ac:dyDescent="0.35">
      <c r="A273">
        <v>271</v>
      </c>
      <c r="B273">
        <v>-5.0593345999999997E-2</v>
      </c>
      <c r="C273">
        <v>273.78836000000001</v>
      </c>
      <c r="D273">
        <v>158.06476000000001</v>
      </c>
      <c r="E273">
        <v>48.025779999999997</v>
      </c>
      <c r="F273">
        <v>282.35000000000002</v>
      </c>
      <c r="G273">
        <v>62.669006000000003</v>
      </c>
      <c r="H273">
        <v>2.9962594999999999</v>
      </c>
      <c r="I273">
        <v>73.138015999999993</v>
      </c>
      <c r="J273">
        <v>0</v>
      </c>
      <c r="X273">
        <v>2</v>
      </c>
      <c r="Y273">
        <v>108</v>
      </c>
      <c r="Z273">
        <v>62</v>
      </c>
      <c r="AA273">
        <v>32</v>
      </c>
      <c r="AB273">
        <v>56</v>
      </c>
      <c r="AC273">
        <v>25.2</v>
      </c>
      <c r="AD273">
        <v>0.128</v>
      </c>
      <c r="AE273">
        <v>21</v>
      </c>
      <c r="AF273">
        <v>0</v>
      </c>
      <c r="AI273">
        <v>271</v>
      </c>
      <c r="AJ273">
        <v>3.5733723999999998</v>
      </c>
      <c r="AK273">
        <v>141.5035</v>
      </c>
      <c r="AL273">
        <v>115.81619999999999</v>
      </c>
      <c r="AM273">
        <v>-0.74294466000000003</v>
      </c>
      <c r="AN273">
        <v>-0.81216675000000005</v>
      </c>
      <c r="AO273">
        <v>45.005257</v>
      </c>
      <c r="AP273">
        <v>0.95496780000000003</v>
      </c>
      <c r="AQ273">
        <v>43.058050000000001</v>
      </c>
      <c r="AR273">
        <v>1</v>
      </c>
      <c r="AU273">
        <v>271</v>
      </c>
      <c r="AV273">
        <v>1.8358116</v>
      </c>
      <c r="AW273">
        <v>39.186905000000003</v>
      </c>
      <c r="AX273">
        <v>32.646507</v>
      </c>
      <c r="AY273">
        <v>14.782125000000001</v>
      </c>
      <c r="AZ273">
        <v>-7.6089320000000002E-2</v>
      </c>
      <c r="BA273">
        <v>18.444057000000001</v>
      </c>
      <c r="BB273">
        <v>-0.33617616</v>
      </c>
      <c r="BC273">
        <v>19.844809999999999</v>
      </c>
      <c r="BD273">
        <v>0</v>
      </c>
      <c r="BG273">
        <v>271</v>
      </c>
      <c r="BH273">
        <v>9.0326839999999997</v>
      </c>
      <c r="BI273">
        <v>177.74791999999999</v>
      </c>
      <c r="BJ273">
        <v>97.970010000000002</v>
      </c>
      <c r="BK273">
        <v>-1.8973639</v>
      </c>
      <c r="BL273">
        <v>1.6428856999999999</v>
      </c>
      <c r="BM273">
        <v>42.15851</v>
      </c>
      <c r="BN273">
        <v>0.91322499999999995</v>
      </c>
      <c r="BO273">
        <v>50.077632999999999</v>
      </c>
      <c r="BP273">
        <v>0</v>
      </c>
    </row>
    <row r="274" spans="1:68" x14ac:dyDescent="0.35">
      <c r="A274">
        <v>272</v>
      </c>
      <c r="B274">
        <v>3.0674920000000001</v>
      </c>
      <c r="C274">
        <v>63.49776</v>
      </c>
      <c r="D274">
        <v>56.640006999999997</v>
      </c>
      <c r="E274">
        <v>5.2097569999999997</v>
      </c>
      <c r="F274">
        <v>0.47360616999999999</v>
      </c>
      <c r="G274">
        <v>15.321653</v>
      </c>
      <c r="H274">
        <v>0.37184660000000003</v>
      </c>
      <c r="I274">
        <v>25.563486000000001</v>
      </c>
      <c r="J274">
        <v>0</v>
      </c>
      <c r="X274">
        <v>3</v>
      </c>
      <c r="Y274">
        <v>122</v>
      </c>
      <c r="Z274">
        <v>78</v>
      </c>
      <c r="AA274">
        <v>0</v>
      </c>
      <c r="AB274">
        <v>0</v>
      </c>
      <c r="AC274">
        <v>23</v>
      </c>
      <c r="AD274">
        <v>0.254</v>
      </c>
      <c r="AE274">
        <v>40</v>
      </c>
      <c r="AF274">
        <v>0</v>
      </c>
      <c r="AI274">
        <v>272</v>
      </c>
      <c r="AJ274">
        <v>-1.8564858</v>
      </c>
      <c r="AK274">
        <v>72.382285999999993</v>
      </c>
      <c r="AL274">
        <v>8.6222580000000004</v>
      </c>
      <c r="AM274">
        <v>-0.89914930000000004</v>
      </c>
      <c r="AN274">
        <v>-6.2174781999999998E-2</v>
      </c>
      <c r="AO274">
        <v>6.9522950000000003</v>
      </c>
      <c r="AP274">
        <v>0.37916403999999998</v>
      </c>
      <c r="AQ274">
        <v>14.519171999999999</v>
      </c>
      <c r="AR274">
        <v>0</v>
      </c>
      <c r="AU274">
        <v>272</v>
      </c>
      <c r="AV274">
        <v>3.9828698999999999</v>
      </c>
      <c r="AW274">
        <v>238.79848000000001</v>
      </c>
      <c r="AX274">
        <v>124.93456999999999</v>
      </c>
      <c r="AY274">
        <v>59.784686999999998</v>
      </c>
      <c r="AZ274">
        <v>-1.5912085</v>
      </c>
      <c r="BA274">
        <v>65.229934999999998</v>
      </c>
      <c r="BB274">
        <v>0.76739690000000005</v>
      </c>
      <c r="BC274">
        <v>44.304653000000002</v>
      </c>
      <c r="BD274">
        <v>1</v>
      </c>
      <c r="BG274">
        <v>272</v>
      </c>
      <c r="BH274">
        <v>3.7495687000000002</v>
      </c>
      <c r="BI274">
        <v>60.793334999999999</v>
      </c>
      <c r="BJ274">
        <v>50.126300000000001</v>
      </c>
      <c r="BK274">
        <v>24.961462000000001</v>
      </c>
      <c r="BL274">
        <v>0.26116702000000003</v>
      </c>
      <c r="BM274">
        <v>26.681562</v>
      </c>
      <c r="BN274">
        <v>0.44754326</v>
      </c>
      <c r="BO274">
        <v>21.663934999999999</v>
      </c>
      <c r="BP274">
        <v>0</v>
      </c>
    </row>
    <row r="275" spans="1:68" x14ac:dyDescent="0.35">
      <c r="A275">
        <v>273</v>
      </c>
      <c r="B275">
        <v>-2.3082525E-2</v>
      </c>
      <c r="C275">
        <v>84.890204999999995</v>
      </c>
      <c r="D275">
        <v>34.612586999999998</v>
      </c>
      <c r="E275">
        <v>7.0744796000000001</v>
      </c>
      <c r="F275">
        <v>0.59537344999999997</v>
      </c>
      <c r="G275">
        <v>20.063027999999999</v>
      </c>
      <c r="H275">
        <v>0.31814572000000002</v>
      </c>
      <c r="I275">
        <v>13.48049</v>
      </c>
      <c r="J275">
        <v>1</v>
      </c>
      <c r="X275">
        <v>1</v>
      </c>
      <c r="Y275">
        <v>71</v>
      </c>
      <c r="Z275">
        <v>78</v>
      </c>
      <c r="AA275">
        <v>50</v>
      </c>
      <c r="AB275">
        <v>45</v>
      </c>
      <c r="AC275">
        <v>33.200000000000003</v>
      </c>
      <c r="AD275">
        <v>0.42199999999999999</v>
      </c>
      <c r="AE275">
        <v>21</v>
      </c>
      <c r="AF275">
        <v>0</v>
      </c>
      <c r="AI275">
        <v>273</v>
      </c>
      <c r="AJ275">
        <v>2.3931966</v>
      </c>
      <c r="AK275">
        <v>116.52194</v>
      </c>
      <c r="AL275">
        <v>69.959959999999995</v>
      </c>
      <c r="AM275">
        <v>37.428401999999998</v>
      </c>
      <c r="AN275">
        <v>2.1715173999999999</v>
      </c>
      <c r="AO275">
        <v>30.841609999999999</v>
      </c>
      <c r="AP275">
        <v>1.7367748999999999</v>
      </c>
      <c r="AQ275">
        <v>36.78445</v>
      </c>
      <c r="AR275">
        <v>0</v>
      </c>
      <c r="AU275">
        <v>273</v>
      </c>
      <c r="AV275">
        <v>4.6453632999999996</v>
      </c>
      <c r="AW275">
        <v>143.08318</v>
      </c>
      <c r="AX275">
        <v>67.549970000000002</v>
      </c>
      <c r="AY275">
        <v>0.85858500000000004</v>
      </c>
      <c r="AZ275">
        <v>-0.57738650000000002</v>
      </c>
      <c r="BA275">
        <v>38.634377000000001</v>
      </c>
      <c r="BB275">
        <v>0.30573260000000002</v>
      </c>
      <c r="BC275">
        <v>48.681150000000002</v>
      </c>
      <c r="BD275">
        <v>1</v>
      </c>
      <c r="BG275">
        <v>273</v>
      </c>
      <c r="BH275">
        <v>12.61265</v>
      </c>
      <c r="BI275">
        <v>228.79966999999999</v>
      </c>
      <c r="BJ275">
        <v>118.052864</v>
      </c>
      <c r="BK275">
        <v>38.279193999999997</v>
      </c>
      <c r="BL275">
        <v>314.42867999999999</v>
      </c>
      <c r="BM275">
        <v>47.453539999999997</v>
      </c>
      <c r="BN275">
        <v>6.2107215</v>
      </c>
      <c r="BO275">
        <v>80.641959999999997</v>
      </c>
      <c r="BP275">
        <v>1</v>
      </c>
    </row>
    <row r="276" spans="1:68" x14ac:dyDescent="0.35">
      <c r="A276">
        <v>274</v>
      </c>
      <c r="B276">
        <v>1.7355961</v>
      </c>
      <c r="C276">
        <v>114.54294</v>
      </c>
      <c r="D276">
        <v>62.015349999999998</v>
      </c>
      <c r="E276">
        <v>24.948408000000001</v>
      </c>
      <c r="F276">
        <v>249.45760999999999</v>
      </c>
      <c r="G276">
        <v>24.014306999999999</v>
      </c>
      <c r="H276">
        <v>1.7831011999999999</v>
      </c>
      <c r="I276">
        <v>28.796420000000001</v>
      </c>
      <c r="J276">
        <v>0</v>
      </c>
      <c r="X276">
        <v>13</v>
      </c>
      <c r="Y276">
        <v>106</v>
      </c>
      <c r="Z276">
        <v>70</v>
      </c>
      <c r="AA276">
        <v>0</v>
      </c>
      <c r="AB276">
        <v>0</v>
      </c>
      <c r="AC276">
        <v>34.200000000000003</v>
      </c>
      <c r="AD276">
        <v>0.251</v>
      </c>
      <c r="AE276">
        <v>52</v>
      </c>
      <c r="AF276">
        <v>0</v>
      </c>
      <c r="AI276">
        <v>274</v>
      </c>
      <c r="AJ276">
        <v>-0.42106637000000002</v>
      </c>
      <c r="AK276">
        <v>27.825329</v>
      </c>
      <c r="AL276">
        <v>5.4336539999999998</v>
      </c>
      <c r="AM276">
        <v>-1.1540862000000001</v>
      </c>
      <c r="AN276">
        <v>0.18307719</v>
      </c>
      <c r="AO276">
        <v>3.0865676</v>
      </c>
      <c r="AP276">
        <v>0.36856058000000003</v>
      </c>
      <c r="AQ276">
        <v>6.3847446000000003</v>
      </c>
      <c r="AR276">
        <v>0</v>
      </c>
      <c r="AU276">
        <v>274</v>
      </c>
      <c r="AV276">
        <v>3.7973788000000002</v>
      </c>
      <c r="AW276">
        <v>48.314796000000001</v>
      </c>
      <c r="AX276">
        <v>36.283566</v>
      </c>
      <c r="AY276">
        <v>-2.396433</v>
      </c>
      <c r="AZ276">
        <v>-0.16376511999999999</v>
      </c>
      <c r="BA276">
        <v>11.446227</v>
      </c>
      <c r="BB276">
        <v>-0.17073742</v>
      </c>
      <c r="BC276">
        <v>12.451344499999999</v>
      </c>
      <c r="BD276">
        <v>1</v>
      </c>
      <c r="BG276">
        <v>274</v>
      </c>
      <c r="BH276">
        <v>0.48939168</v>
      </c>
      <c r="BI276">
        <v>14.318287</v>
      </c>
      <c r="BJ276">
        <v>7.0852149999999998</v>
      </c>
      <c r="BK276">
        <v>3.4045727000000001</v>
      </c>
      <c r="BL276">
        <v>16.381219999999999</v>
      </c>
      <c r="BM276">
        <v>4.2390210000000002</v>
      </c>
      <c r="BN276">
        <v>0.47594127000000003</v>
      </c>
      <c r="BO276">
        <v>3.5052888000000002</v>
      </c>
      <c r="BP276">
        <v>0</v>
      </c>
    </row>
    <row r="277" spans="1:68" x14ac:dyDescent="0.35">
      <c r="A277">
        <v>275</v>
      </c>
      <c r="B277">
        <v>1.2295392999999999</v>
      </c>
      <c r="C277">
        <v>102.64319</v>
      </c>
      <c r="D277">
        <v>66.843389999999999</v>
      </c>
      <c r="E277">
        <v>36.590057000000002</v>
      </c>
      <c r="F277">
        <v>35.339874000000002</v>
      </c>
      <c r="G277">
        <v>29.325468000000001</v>
      </c>
      <c r="H277">
        <v>0.58774689999999996</v>
      </c>
      <c r="I277">
        <v>28.131905</v>
      </c>
      <c r="J277">
        <v>1</v>
      </c>
      <c r="X277">
        <v>2</v>
      </c>
      <c r="Y277">
        <v>100</v>
      </c>
      <c r="Z277">
        <v>70</v>
      </c>
      <c r="AA277">
        <v>52</v>
      </c>
      <c r="AB277">
        <v>57</v>
      </c>
      <c r="AC277">
        <v>40.5</v>
      </c>
      <c r="AD277">
        <v>0.67700000000000005</v>
      </c>
      <c r="AE277">
        <v>25</v>
      </c>
      <c r="AF277">
        <v>0</v>
      </c>
      <c r="AI277">
        <v>275</v>
      </c>
      <c r="AJ277">
        <v>0.50329493999999997</v>
      </c>
      <c r="AK277">
        <v>22.488676000000002</v>
      </c>
      <c r="AL277">
        <v>14.832796999999999</v>
      </c>
      <c r="AM277">
        <v>-0.18451445999999999</v>
      </c>
      <c r="AN277">
        <v>-6.7485115000000002E-3</v>
      </c>
      <c r="AO277">
        <v>5.5651830000000002</v>
      </c>
      <c r="AP277">
        <v>0.19177630000000001</v>
      </c>
      <c r="AQ277">
        <v>6.4470200000000002</v>
      </c>
      <c r="AR277">
        <v>0</v>
      </c>
      <c r="AU277">
        <v>275</v>
      </c>
      <c r="AV277">
        <v>3.6260028000000002</v>
      </c>
      <c r="AW277">
        <v>36.324919999999999</v>
      </c>
      <c r="AX277">
        <v>33.025288000000003</v>
      </c>
      <c r="AY277">
        <v>-0.89375364999999996</v>
      </c>
      <c r="AZ277">
        <v>8.2150680000000004E-2</v>
      </c>
      <c r="BA277">
        <v>14.005432000000001</v>
      </c>
      <c r="BB277">
        <v>-0.43106317999999999</v>
      </c>
      <c r="BC277">
        <v>16.714089999999999</v>
      </c>
      <c r="BD277">
        <v>0</v>
      </c>
      <c r="BG277">
        <v>275</v>
      </c>
      <c r="BH277">
        <v>8.0155019999999997</v>
      </c>
      <c r="BI277">
        <v>127.31887</v>
      </c>
      <c r="BJ277">
        <v>87.68665</v>
      </c>
      <c r="BK277">
        <v>-0.35416234000000002</v>
      </c>
      <c r="BL277">
        <v>-0.26805245999999999</v>
      </c>
      <c r="BM277">
        <v>36.223404000000002</v>
      </c>
      <c r="BN277">
        <v>1.3664459</v>
      </c>
      <c r="BO277">
        <v>43.301119999999997</v>
      </c>
      <c r="BP277">
        <v>0</v>
      </c>
    </row>
    <row r="278" spans="1:68" x14ac:dyDescent="0.35">
      <c r="A278">
        <v>276</v>
      </c>
      <c r="B278">
        <v>-2.8648981999999998</v>
      </c>
      <c r="C278">
        <v>119.05037</v>
      </c>
      <c r="D278">
        <v>54.241931999999998</v>
      </c>
      <c r="E278">
        <v>24.959727999999998</v>
      </c>
      <c r="F278">
        <v>120.64227</v>
      </c>
      <c r="G278">
        <v>36.286679999999997</v>
      </c>
      <c r="H278">
        <v>2.4019387000000001</v>
      </c>
      <c r="I278">
        <v>20.329706000000002</v>
      </c>
      <c r="J278">
        <v>0</v>
      </c>
      <c r="X278">
        <v>7</v>
      </c>
      <c r="Y278">
        <v>106</v>
      </c>
      <c r="Z278">
        <v>60</v>
      </c>
      <c r="AA278">
        <v>24</v>
      </c>
      <c r="AB278">
        <v>0</v>
      </c>
      <c r="AC278">
        <v>26.5</v>
      </c>
      <c r="AD278">
        <v>0.29599999999999999</v>
      </c>
      <c r="AE278">
        <v>29</v>
      </c>
      <c r="AF278">
        <v>1</v>
      </c>
      <c r="AI278">
        <v>276</v>
      </c>
      <c r="AJ278">
        <v>3.7191690999999998</v>
      </c>
      <c r="AK278">
        <v>173.61049</v>
      </c>
      <c r="AL278">
        <v>84.717759999999998</v>
      </c>
      <c r="AM278">
        <v>54.073185000000002</v>
      </c>
      <c r="AN278">
        <v>5.7458489999999998</v>
      </c>
      <c r="AO278">
        <v>39.847239999999999</v>
      </c>
      <c r="AP278">
        <v>3.8635864</v>
      </c>
      <c r="AQ278">
        <v>68.074510000000004</v>
      </c>
      <c r="AR278">
        <v>0</v>
      </c>
      <c r="AU278">
        <v>276</v>
      </c>
      <c r="AV278">
        <v>0.29580202999999999</v>
      </c>
      <c r="AW278">
        <v>51.70449</v>
      </c>
      <c r="AX278">
        <v>26.690190000000001</v>
      </c>
      <c r="AY278">
        <v>2.2196908</v>
      </c>
      <c r="AZ278">
        <v>5.6152485000000002E-2</v>
      </c>
      <c r="BA278">
        <v>11.31659</v>
      </c>
      <c r="BB278">
        <v>-0.58557384999999995</v>
      </c>
      <c r="BC278">
        <v>8.5329890000000006</v>
      </c>
      <c r="BD278">
        <v>0</v>
      </c>
      <c r="BG278">
        <v>276</v>
      </c>
      <c r="BH278">
        <v>0.39354001999999999</v>
      </c>
      <c r="BI278">
        <v>74.073340000000002</v>
      </c>
      <c r="BJ278">
        <v>28.799175000000002</v>
      </c>
      <c r="BK278">
        <v>6.8760579999999996</v>
      </c>
      <c r="BL278">
        <v>57.256435000000003</v>
      </c>
      <c r="BM278">
        <v>11.110657</v>
      </c>
      <c r="BN278">
        <v>0.6873146</v>
      </c>
      <c r="BO278">
        <v>10.290729499999999</v>
      </c>
      <c r="BP278">
        <v>0</v>
      </c>
    </row>
    <row r="279" spans="1:68" x14ac:dyDescent="0.35">
      <c r="A279">
        <v>277</v>
      </c>
      <c r="B279">
        <v>1.240086</v>
      </c>
      <c r="C279">
        <v>101.44861</v>
      </c>
      <c r="D279">
        <v>30.033134</v>
      </c>
      <c r="E279">
        <v>7.9663349999999999</v>
      </c>
      <c r="F279">
        <v>0.77997136</v>
      </c>
      <c r="G279">
        <v>20.312837999999999</v>
      </c>
      <c r="H279">
        <v>-0.27737474000000001</v>
      </c>
      <c r="I279">
        <v>8.7728739999999998</v>
      </c>
      <c r="J279">
        <v>1</v>
      </c>
      <c r="X279">
        <v>0</v>
      </c>
      <c r="Y279">
        <v>104</v>
      </c>
      <c r="Z279">
        <v>64</v>
      </c>
      <c r="AA279">
        <v>23</v>
      </c>
      <c r="AB279">
        <v>116</v>
      </c>
      <c r="AC279">
        <v>27.8</v>
      </c>
      <c r="AD279">
        <v>0.45400000000000001</v>
      </c>
      <c r="AE279">
        <v>23</v>
      </c>
      <c r="AF279">
        <v>0</v>
      </c>
      <c r="AI279">
        <v>277</v>
      </c>
      <c r="AJ279">
        <v>1.6643986</v>
      </c>
      <c r="AK279">
        <v>33.317149999999998</v>
      </c>
      <c r="AL279">
        <v>9.345618</v>
      </c>
      <c r="AM279">
        <v>4.1725173</v>
      </c>
      <c r="AN279">
        <v>0.84829489999999996</v>
      </c>
      <c r="AO279">
        <v>6.4110709999999997</v>
      </c>
      <c r="AP279">
        <v>0.62533545000000001</v>
      </c>
      <c r="AQ279">
        <v>16.040949999999999</v>
      </c>
      <c r="AR279">
        <v>0</v>
      </c>
      <c r="AU279">
        <v>277</v>
      </c>
      <c r="AV279">
        <v>2.2027073000000001</v>
      </c>
      <c r="AW279">
        <v>64.162809999999993</v>
      </c>
      <c r="AX279">
        <v>46.280445</v>
      </c>
      <c r="AY279">
        <v>24.270432</v>
      </c>
      <c r="AZ279">
        <v>-0.21578427999999999</v>
      </c>
      <c r="BA279">
        <v>32.207009999999997</v>
      </c>
      <c r="BB279">
        <v>-0.57027709999999998</v>
      </c>
      <c r="BC279">
        <v>22.535993999999999</v>
      </c>
      <c r="BD279">
        <v>0</v>
      </c>
      <c r="BG279">
        <v>277</v>
      </c>
      <c r="BH279">
        <v>4.6391473000000003</v>
      </c>
      <c r="BI279">
        <v>76.229613999999998</v>
      </c>
      <c r="BJ279">
        <v>50.506526999999998</v>
      </c>
      <c r="BK279">
        <v>0.43088204000000002</v>
      </c>
      <c r="BL279">
        <v>-0.37168503000000003</v>
      </c>
      <c r="BM279">
        <v>19.091473000000001</v>
      </c>
      <c r="BN279">
        <v>0.93516237000000002</v>
      </c>
      <c r="BO279">
        <v>30.962008000000001</v>
      </c>
      <c r="BP279">
        <v>0</v>
      </c>
    </row>
    <row r="280" spans="1:68" x14ac:dyDescent="0.35">
      <c r="A280">
        <v>278</v>
      </c>
      <c r="B280">
        <v>1.2207600000000001</v>
      </c>
      <c r="C280">
        <v>45.483986000000002</v>
      </c>
      <c r="D280">
        <v>29.061909</v>
      </c>
      <c r="E280">
        <v>4.6966939999999999</v>
      </c>
      <c r="F280">
        <v>0.34047440000000001</v>
      </c>
      <c r="G280">
        <v>11.783402000000001</v>
      </c>
      <c r="H280">
        <v>0.56098144999999999</v>
      </c>
      <c r="I280">
        <v>24.985548000000001</v>
      </c>
      <c r="J280">
        <v>0</v>
      </c>
      <c r="X280">
        <v>5</v>
      </c>
      <c r="Y280">
        <v>114</v>
      </c>
      <c r="Z280">
        <v>74</v>
      </c>
      <c r="AA280">
        <v>0</v>
      </c>
      <c r="AB280">
        <v>0</v>
      </c>
      <c r="AC280">
        <v>24.9</v>
      </c>
      <c r="AD280">
        <v>0.74399999999999999</v>
      </c>
      <c r="AE280">
        <v>57</v>
      </c>
      <c r="AF280">
        <v>0</v>
      </c>
      <c r="AI280">
        <v>278</v>
      </c>
      <c r="AJ280">
        <v>2.4616003000000001E-2</v>
      </c>
      <c r="AK280">
        <v>113.032</v>
      </c>
      <c r="AL280">
        <v>77.203950000000006</v>
      </c>
      <c r="AM280">
        <v>46.56953</v>
      </c>
      <c r="AN280">
        <v>3.5780308000000001</v>
      </c>
      <c r="AO280">
        <v>36.083492</v>
      </c>
      <c r="AP280">
        <v>2.9572967999999999</v>
      </c>
      <c r="AQ280">
        <v>32.488585999999998</v>
      </c>
      <c r="AR280">
        <v>0</v>
      </c>
      <c r="AU280">
        <v>278</v>
      </c>
      <c r="AV280">
        <v>0.56898457000000002</v>
      </c>
      <c r="AW280">
        <v>44.500244000000002</v>
      </c>
      <c r="AX280">
        <v>32.353043</v>
      </c>
      <c r="AY280">
        <v>0.10192174</v>
      </c>
      <c r="AZ280">
        <v>3.2009360000000001E-2</v>
      </c>
      <c r="BA280">
        <v>18.820484</v>
      </c>
      <c r="BB280">
        <v>-0.62122166000000001</v>
      </c>
      <c r="BC280">
        <v>12.0657</v>
      </c>
      <c r="BD280">
        <v>0</v>
      </c>
      <c r="BG280">
        <v>278</v>
      </c>
      <c r="BH280">
        <v>7.5687660000000001</v>
      </c>
      <c r="BI280">
        <v>250.72752</v>
      </c>
      <c r="BJ280">
        <v>133.27332000000001</v>
      </c>
      <c r="BK280">
        <v>66.203239999999994</v>
      </c>
      <c r="BL280">
        <v>356.09066999999999</v>
      </c>
      <c r="BM280">
        <v>75.820885000000004</v>
      </c>
      <c r="BN280">
        <v>5.947451</v>
      </c>
      <c r="BO280">
        <v>61.306933999999998</v>
      </c>
      <c r="BP280">
        <v>1</v>
      </c>
    </row>
    <row r="281" spans="1:68" x14ac:dyDescent="0.35">
      <c r="A281">
        <v>279</v>
      </c>
      <c r="B281">
        <v>-1.1033871</v>
      </c>
      <c r="C281">
        <v>137.52843999999999</v>
      </c>
      <c r="D281">
        <v>68.040059999999997</v>
      </c>
      <c r="E281">
        <v>26.990317999999998</v>
      </c>
      <c r="F281">
        <v>0.76683915000000002</v>
      </c>
      <c r="G281">
        <v>28.825026999999999</v>
      </c>
      <c r="H281">
        <v>0.52864294999999994</v>
      </c>
      <c r="I281">
        <v>24.401181999999999</v>
      </c>
      <c r="J281">
        <v>1</v>
      </c>
      <c r="X281">
        <v>2</v>
      </c>
      <c r="Y281">
        <v>108</v>
      </c>
      <c r="Z281">
        <v>62</v>
      </c>
      <c r="AA281">
        <v>10</v>
      </c>
      <c r="AB281">
        <v>278</v>
      </c>
      <c r="AC281">
        <v>25.3</v>
      </c>
      <c r="AD281">
        <v>0.88100000000000001</v>
      </c>
      <c r="AE281">
        <v>22</v>
      </c>
      <c r="AF281">
        <v>0</v>
      </c>
      <c r="AI281">
        <v>279</v>
      </c>
      <c r="AJ281">
        <v>1.8199954</v>
      </c>
      <c r="AK281">
        <v>28.092421999999999</v>
      </c>
      <c r="AL281">
        <v>20.556341</v>
      </c>
      <c r="AM281">
        <v>-9.8289009999999996E-2</v>
      </c>
      <c r="AN281">
        <v>0.48675245</v>
      </c>
      <c r="AO281">
        <v>7.2539119999999997</v>
      </c>
      <c r="AP281">
        <v>0.61216897000000003</v>
      </c>
      <c r="AQ281">
        <v>15.901275</v>
      </c>
      <c r="AR281">
        <v>0</v>
      </c>
      <c r="AU281">
        <v>279</v>
      </c>
      <c r="AV281">
        <v>-0.77145229999999998</v>
      </c>
      <c r="AW281">
        <v>34.195880000000002</v>
      </c>
      <c r="AX281">
        <v>19.608051</v>
      </c>
      <c r="AY281">
        <v>6.2715797000000002</v>
      </c>
      <c r="AZ281">
        <v>0.26253045000000003</v>
      </c>
      <c r="BA281">
        <v>13.167185999999999</v>
      </c>
      <c r="BB281">
        <v>-0.68431467000000001</v>
      </c>
      <c r="BC281">
        <v>7.1174220000000004</v>
      </c>
      <c r="BD281">
        <v>0</v>
      </c>
      <c r="BG281">
        <v>279</v>
      </c>
      <c r="BH281">
        <v>3.6170710000000001</v>
      </c>
      <c r="BI281">
        <v>125.00627</v>
      </c>
      <c r="BJ281">
        <v>70.400795000000002</v>
      </c>
      <c r="BK281">
        <v>25.344584000000001</v>
      </c>
      <c r="BL281">
        <v>84.730369999999994</v>
      </c>
      <c r="BM281">
        <v>26.613613000000001</v>
      </c>
      <c r="BN281">
        <v>2.653734</v>
      </c>
      <c r="BO281">
        <v>26.966737999999999</v>
      </c>
      <c r="BP281">
        <v>1</v>
      </c>
    </row>
    <row r="282" spans="1:68" x14ac:dyDescent="0.35">
      <c r="A282">
        <v>280</v>
      </c>
      <c r="B282">
        <v>5.6855492000000001E-2</v>
      </c>
      <c r="C282">
        <v>143.84056000000001</v>
      </c>
      <c r="D282">
        <v>93.475944999999996</v>
      </c>
      <c r="E282">
        <v>54.413784</v>
      </c>
      <c r="F282">
        <v>112.311295</v>
      </c>
      <c r="G282">
        <v>46.529483999999997</v>
      </c>
      <c r="H282">
        <v>1.5157573</v>
      </c>
      <c r="I282">
        <v>39.890957</v>
      </c>
      <c r="J282">
        <v>1</v>
      </c>
      <c r="X282">
        <v>0</v>
      </c>
      <c r="Y282">
        <v>146</v>
      </c>
      <c r="Z282">
        <v>70</v>
      </c>
      <c r="AA282">
        <v>0</v>
      </c>
      <c r="AB282">
        <v>0</v>
      </c>
      <c r="AC282">
        <v>37.9</v>
      </c>
      <c r="AD282">
        <v>0.33400000000000002</v>
      </c>
      <c r="AE282">
        <v>28</v>
      </c>
      <c r="AF282">
        <v>1</v>
      </c>
      <c r="AI282">
        <v>280</v>
      </c>
      <c r="AJ282">
        <v>-1.7405337999999999</v>
      </c>
      <c r="AK282">
        <v>56.584904000000002</v>
      </c>
      <c r="AL282">
        <v>38.966552999999998</v>
      </c>
      <c r="AM282">
        <v>13.494194</v>
      </c>
      <c r="AN282">
        <v>18.102250999999999</v>
      </c>
      <c r="AO282">
        <v>16.490734</v>
      </c>
      <c r="AP282">
        <v>1.6499541</v>
      </c>
      <c r="AQ282">
        <v>10.180027000000001</v>
      </c>
      <c r="AR282">
        <v>0</v>
      </c>
      <c r="AU282">
        <v>280</v>
      </c>
      <c r="AV282">
        <v>-1.3042742000000001</v>
      </c>
      <c r="AW282">
        <v>55.485233000000001</v>
      </c>
      <c r="AX282">
        <v>36.897972000000003</v>
      </c>
      <c r="AY282">
        <v>-5.2503750000000002E-2</v>
      </c>
      <c r="AZ282">
        <v>0.26794815</v>
      </c>
      <c r="BA282">
        <v>23.605844000000001</v>
      </c>
      <c r="BB282">
        <v>-0.91610259999999999</v>
      </c>
      <c r="BC282">
        <v>10.876018999999999</v>
      </c>
      <c r="BD282">
        <v>0</v>
      </c>
      <c r="BG282">
        <v>280</v>
      </c>
      <c r="BH282">
        <v>0.96850080000000005</v>
      </c>
      <c r="BI282">
        <v>46.885413999999997</v>
      </c>
      <c r="BJ282">
        <v>18.669027</v>
      </c>
      <c r="BK282">
        <v>3.2861950000000002</v>
      </c>
      <c r="BL282">
        <v>-0.79367953999999996</v>
      </c>
      <c r="BM282">
        <v>7.5973153</v>
      </c>
      <c r="BN282">
        <v>0.93067425000000004</v>
      </c>
      <c r="BO282">
        <v>12.010576</v>
      </c>
      <c r="BP282">
        <v>0</v>
      </c>
    </row>
    <row r="283" spans="1:68" x14ac:dyDescent="0.35">
      <c r="A283">
        <v>281</v>
      </c>
      <c r="B283">
        <v>1.217347</v>
      </c>
      <c r="C283">
        <v>94.358504999999994</v>
      </c>
      <c r="D283">
        <v>60.867165</v>
      </c>
      <c r="E283">
        <v>27.84835</v>
      </c>
      <c r="F283">
        <v>158.12566000000001</v>
      </c>
      <c r="G283">
        <v>22.463123</v>
      </c>
      <c r="H283">
        <v>1.3867081000000001</v>
      </c>
      <c r="I283">
        <v>26.661944999999999</v>
      </c>
      <c r="J283">
        <v>0</v>
      </c>
      <c r="X283">
        <v>10</v>
      </c>
      <c r="Y283">
        <v>129</v>
      </c>
      <c r="Z283">
        <v>76</v>
      </c>
      <c r="AA283">
        <v>28</v>
      </c>
      <c r="AB283">
        <v>122</v>
      </c>
      <c r="AC283">
        <v>35.9</v>
      </c>
      <c r="AD283">
        <v>0.28000000000000003</v>
      </c>
      <c r="AE283">
        <v>39</v>
      </c>
      <c r="AF283">
        <v>0</v>
      </c>
      <c r="AI283">
        <v>281</v>
      </c>
      <c r="AJ283">
        <v>-2.0614922</v>
      </c>
      <c r="AK283">
        <v>37.922404999999998</v>
      </c>
      <c r="AL283">
        <v>-2.1437613999999998</v>
      </c>
      <c r="AM283">
        <v>-1.0894482000000001</v>
      </c>
      <c r="AN283">
        <v>-0.70150875999999995</v>
      </c>
      <c r="AO283">
        <v>4.2076120000000001</v>
      </c>
      <c r="AP283">
        <v>6.5025639999999996E-2</v>
      </c>
      <c r="AQ283">
        <v>10.016316</v>
      </c>
      <c r="AR283">
        <v>0</v>
      </c>
      <c r="AU283">
        <v>281</v>
      </c>
      <c r="AV283">
        <v>0.39304297999999999</v>
      </c>
      <c r="AW283">
        <v>55.869414999999996</v>
      </c>
      <c r="AX283">
        <v>38.659280000000003</v>
      </c>
      <c r="AY283">
        <v>-0.75844060000000002</v>
      </c>
      <c r="AZ283">
        <v>0.33537244999999999</v>
      </c>
      <c r="BA283">
        <v>16.742788000000001</v>
      </c>
      <c r="BB283">
        <v>-0.67947659999999999</v>
      </c>
      <c r="BC283">
        <v>9.7217669999999998</v>
      </c>
      <c r="BD283">
        <v>0</v>
      </c>
      <c r="BG283">
        <v>281</v>
      </c>
      <c r="BH283">
        <v>2.5673590000000002</v>
      </c>
      <c r="BI283">
        <v>79.208259999999996</v>
      </c>
      <c r="BJ283">
        <v>44.972496</v>
      </c>
      <c r="BK283">
        <v>22.898018</v>
      </c>
      <c r="BL283">
        <v>-1.107372</v>
      </c>
      <c r="BM283">
        <v>22.722117999999998</v>
      </c>
      <c r="BN283">
        <v>1.1209034</v>
      </c>
      <c r="BO283">
        <v>14.332743000000001</v>
      </c>
      <c r="BP283">
        <v>0</v>
      </c>
    </row>
    <row r="284" spans="1:68" x14ac:dyDescent="0.35">
      <c r="A284">
        <v>282</v>
      </c>
      <c r="B284">
        <v>1.0917948</v>
      </c>
      <c r="C284">
        <v>162.64986999999999</v>
      </c>
      <c r="D284">
        <v>66.071190000000001</v>
      </c>
      <c r="E284">
        <v>2.5779424</v>
      </c>
      <c r="F284">
        <v>0.87570535999999999</v>
      </c>
      <c r="G284">
        <v>33.116169999999997</v>
      </c>
      <c r="H284">
        <v>0.20044966</v>
      </c>
      <c r="I284">
        <v>23.550954999999998</v>
      </c>
      <c r="J284">
        <v>1</v>
      </c>
      <c r="X284">
        <v>7</v>
      </c>
      <c r="Y284">
        <v>133</v>
      </c>
      <c r="Z284">
        <v>88</v>
      </c>
      <c r="AA284">
        <v>15</v>
      </c>
      <c r="AB284">
        <v>155</v>
      </c>
      <c r="AC284">
        <v>32.4</v>
      </c>
      <c r="AD284">
        <v>0.26200000000000001</v>
      </c>
      <c r="AE284">
        <v>37</v>
      </c>
      <c r="AF284">
        <v>0</v>
      </c>
      <c r="AI284">
        <v>282</v>
      </c>
      <c r="AJ284">
        <v>5.9589189999999999</v>
      </c>
      <c r="AK284">
        <v>219.47696999999999</v>
      </c>
      <c r="AL284">
        <v>143.09492</v>
      </c>
      <c r="AM284">
        <v>43.207569999999997</v>
      </c>
      <c r="AN284">
        <v>1.6587844</v>
      </c>
      <c r="AO284">
        <v>58.152360000000002</v>
      </c>
      <c r="AP284">
        <v>2.0750587</v>
      </c>
      <c r="AQ284">
        <v>68.034225000000006</v>
      </c>
      <c r="AR284">
        <v>0</v>
      </c>
      <c r="AU284">
        <v>282</v>
      </c>
      <c r="AV284">
        <v>4.127351</v>
      </c>
      <c r="AW284">
        <v>165.13222999999999</v>
      </c>
      <c r="AX284">
        <v>81.450959999999995</v>
      </c>
      <c r="AY284">
        <v>0.34965327000000002</v>
      </c>
      <c r="AZ284">
        <v>-1.2493368</v>
      </c>
      <c r="BA284">
        <v>38.960284999999999</v>
      </c>
      <c r="BB284">
        <v>0.62091887000000001</v>
      </c>
      <c r="BC284">
        <v>42.697066999999997</v>
      </c>
      <c r="BD284">
        <v>1</v>
      </c>
      <c r="BG284">
        <v>282</v>
      </c>
      <c r="BH284">
        <v>8.6802010000000003</v>
      </c>
      <c r="BI284">
        <v>245.63347999999999</v>
      </c>
      <c r="BJ284">
        <v>113.71351</v>
      </c>
      <c r="BK284">
        <v>34.035094999999998</v>
      </c>
      <c r="BL284">
        <v>279.83879999999999</v>
      </c>
      <c r="BM284">
        <v>43.482059999999997</v>
      </c>
      <c r="BN284">
        <v>5.0843239999999996</v>
      </c>
      <c r="BO284">
        <v>66.260760000000005</v>
      </c>
      <c r="BP284">
        <v>1</v>
      </c>
    </row>
    <row r="285" spans="1:68" x14ac:dyDescent="0.35">
      <c r="A285">
        <v>283</v>
      </c>
      <c r="B285">
        <v>3.0389605</v>
      </c>
      <c r="C285">
        <v>260.83139999999997</v>
      </c>
      <c r="D285">
        <v>131.18620000000001</v>
      </c>
      <c r="E285">
        <v>82.351010000000002</v>
      </c>
      <c r="F285">
        <v>361.46654999999998</v>
      </c>
      <c r="G285">
        <v>73.998350000000002</v>
      </c>
      <c r="H285">
        <v>3.2301685999999998</v>
      </c>
      <c r="I285">
        <v>72.286285000000007</v>
      </c>
      <c r="J285">
        <v>1</v>
      </c>
      <c r="X285">
        <v>7</v>
      </c>
      <c r="Y285">
        <v>161</v>
      </c>
      <c r="Z285">
        <v>86</v>
      </c>
      <c r="AA285">
        <v>0</v>
      </c>
      <c r="AB285">
        <v>0</v>
      </c>
      <c r="AC285">
        <v>30.4</v>
      </c>
      <c r="AD285">
        <v>0.16500000000000001</v>
      </c>
      <c r="AE285">
        <v>47</v>
      </c>
      <c r="AF285">
        <v>1</v>
      </c>
      <c r="AI285">
        <v>283</v>
      </c>
      <c r="AJ285">
        <v>-0.60893344999999999</v>
      </c>
      <c r="AK285">
        <v>81.970010000000002</v>
      </c>
      <c r="AL285">
        <v>50.94453</v>
      </c>
      <c r="AM285">
        <v>21.924295000000001</v>
      </c>
      <c r="AN285">
        <v>19.275929999999999</v>
      </c>
      <c r="AO285">
        <v>23.099142000000001</v>
      </c>
      <c r="AP285">
        <v>2.6343771999999999</v>
      </c>
      <c r="AQ285">
        <v>19.259796000000001</v>
      </c>
      <c r="AR285">
        <v>0</v>
      </c>
      <c r="AU285">
        <v>283</v>
      </c>
      <c r="AV285">
        <v>-0.93554979999999999</v>
      </c>
      <c r="AW285">
        <v>73.787450000000007</v>
      </c>
      <c r="AX285">
        <v>40.88147</v>
      </c>
      <c r="AY285">
        <v>-1.0266575</v>
      </c>
      <c r="AZ285">
        <v>0.27360259999999997</v>
      </c>
      <c r="BA285">
        <v>28.537520000000001</v>
      </c>
      <c r="BB285">
        <v>-0.80216609999999999</v>
      </c>
      <c r="BC285">
        <v>13.482207000000001</v>
      </c>
      <c r="BD285">
        <v>0</v>
      </c>
      <c r="BG285">
        <v>283</v>
      </c>
      <c r="BH285">
        <v>3.0268214000000002</v>
      </c>
      <c r="BI285">
        <v>73.340800000000002</v>
      </c>
      <c r="BJ285">
        <v>36.726902000000003</v>
      </c>
      <c r="BK285">
        <v>18.400312</v>
      </c>
      <c r="BL285">
        <v>243.22710000000001</v>
      </c>
      <c r="BM285">
        <v>20.386168000000001</v>
      </c>
      <c r="BN285">
        <v>2.9215298000000001</v>
      </c>
      <c r="BO285">
        <v>12.20501</v>
      </c>
      <c r="BP285">
        <v>1</v>
      </c>
    </row>
    <row r="286" spans="1:68" x14ac:dyDescent="0.35">
      <c r="A286">
        <v>284</v>
      </c>
      <c r="B286">
        <v>-4.3781866999999997</v>
      </c>
      <c r="C286">
        <v>248.9401</v>
      </c>
      <c r="D286">
        <v>133.23792</v>
      </c>
      <c r="E286">
        <v>52.178879999999999</v>
      </c>
      <c r="F286">
        <v>286.12479999999999</v>
      </c>
      <c r="G286">
        <v>61.641888000000002</v>
      </c>
      <c r="H286">
        <v>3.6176352999999999</v>
      </c>
      <c r="I286">
        <v>55.093690000000002</v>
      </c>
      <c r="J286">
        <v>0</v>
      </c>
      <c r="X286">
        <v>2</v>
      </c>
      <c r="Y286">
        <v>108</v>
      </c>
      <c r="Z286">
        <v>80</v>
      </c>
      <c r="AA286">
        <v>0</v>
      </c>
      <c r="AB286">
        <v>0</v>
      </c>
      <c r="AC286">
        <v>27</v>
      </c>
      <c r="AD286">
        <v>0.25900000000000001</v>
      </c>
      <c r="AE286">
        <v>52</v>
      </c>
      <c r="AF286">
        <v>1</v>
      </c>
      <c r="AI286">
        <v>284</v>
      </c>
      <c r="AJ286">
        <v>4.7324624000000002</v>
      </c>
      <c r="AK286">
        <v>113.246025</v>
      </c>
      <c r="AL286">
        <v>83.675349999999995</v>
      </c>
      <c r="AM286">
        <v>-2.3074370000000002</v>
      </c>
      <c r="AN286">
        <v>0.43216753000000002</v>
      </c>
      <c r="AO286">
        <v>32.258929999999999</v>
      </c>
      <c r="AP286">
        <v>1.3832002999999999</v>
      </c>
      <c r="AQ286">
        <v>42.206623</v>
      </c>
      <c r="AR286">
        <v>1</v>
      </c>
      <c r="AU286">
        <v>284</v>
      </c>
      <c r="AV286">
        <v>0.15736453</v>
      </c>
      <c r="AW286">
        <v>38.496772999999997</v>
      </c>
      <c r="AX286">
        <v>25.150558</v>
      </c>
      <c r="AY286">
        <v>-0.85102654</v>
      </c>
      <c r="AZ286">
        <v>0.19738845999999999</v>
      </c>
      <c r="BA286">
        <v>14.561608</v>
      </c>
      <c r="BB286">
        <v>-0.67387383999999995</v>
      </c>
      <c r="BC286">
        <v>6.9581784999999998</v>
      </c>
      <c r="BD286">
        <v>0</v>
      </c>
      <c r="BG286">
        <v>284</v>
      </c>
      <c r="BH286">
        <v>2.225028</v>
      </c>
      <c r="BI286">
        <v>57.302303000000002</v>
      </c>
      <c r="BJ286">
        <v>28.382244</v>
      </c>
      <c r="BK286">
        <v>-0.45474093999999998</v>
      </c>
      <c r="BL286">
        <v>0.2545192</v>
      </c>
      <c r="BM286">
        <v>12.574643</v>
      </c>
      <c r="BN286">
        <v>0.37994376000000002</v>
      </c>
      <c r="BO286">
        <v>15.697950000000001</v>
      </c>
      <c r="BP286">
        <v>0</v>
      </c>
    </row>
    <row r="287" spans="1:68" x14ac:dyDescent="0.35">
      <c r="A287">
        <v>285</v>
      </c>
      <c r="B287">
        <v>-0.54424790000000001</v>
      </c>
      <c r="C287">
        <v>156.19544999999999</v>
      </c>
      <c r="D287">
        <v>75.110084999999998</v>
      </c>
      <c r="E287">
        <v>25.859432000000002</v>
      </c>
      <c r="F287">
        <v>0.77100897000000002</v>
      </c>
      <c r="G287">
        <v>31.308018000000001</v>
      </c>
      <c r="H287">
        <v>0.47861100000000001</v>
      </c>
      <c r="I287">
        <v>27.812355</v>
      </c>
      <c r="J287">
        <v>1</v>
      </c>
      <c r="X287">
        <v>7</v>
      </c>
      <c r="Y287">
        <v>136</v>
      </c>
      <c r="Z287">
        <v>74</v>
      </c>
      <c r="AA287">
        <v>26</v>
      </c>
      <c r="AB287">
        <v>135</v>
      </c>
      <c r="AC287">
        <v>26</v>
      </c>
      <c r="AD287">
        <v>0.64700000000000002</v>
      </c>
      <c r="AE287">
        <v>51</v>
      </c>
      <c r="AF287">
        <v>0</v>
      </c>
      <c r="AI287">
        <v>285</v>
      </c>
      <c r="AJ287">
        <v>-0.96089137000000002</v>
      </c>
      <c r="AK287">
        <v>87.058075000000002</v>
      </c>
      <c r="AL287">
        <v>63.522750000000002</v>
      </c>
      <c r="AM287">
        <v>36.995080000000002</v>
      </c>
      <c r="AN287">
        <v>4.2493467000000003</v>
      </c>
      <c r="AO287">
        <v>31.228020000000001</v>
      </c>
      <c r="AP287">
        <v>2.1846231999999999</v>
      </c>
      <c r="AQ287">
        <v>22.428861999999999</v>
      </c>
      <c r="AR287">
        <v>0</v>
      </c>
      <c r="AU287">
        <v>285</v>
      </c>
      <c r="AV287">
        <v>0.42231282999999997</v>
      </c>
      <c r="AW287">
        <v>43.28134</v>
      </c>
      <c r="AX287">
        <v>18.632607</v>
      </c>
      <c r="AY287">
        <v>0.15227929000000001</v>
      </c>
      <c r="AZ287">
        <v>-7.4011320000000005E-2</v>
      </c>
      <c r="BA287">
        <v>9.6162620000000008</v>
      </c>
      <c r="BB287">
        <v>-0.27965528000000001</v>
      </c>
      <c r="BC287">
        <v>8.6837569999999999</v>
      </c>
      <c r="BD287">
        <v>1</v>
      </c>
      <c r="BG287">
        <v>285</v>
      </c>
      <c r="BH287">
        <v>2.8013127</v>
      </c>
      <c r="BI287">
        <v>193.53862000000001</v>
      </c>
      <c r="BJ287">
        <v>133.26817</v>
      </c>
      <c r="BK287">
        <v>61.239055999999998</v>
      </c>
      <c r="BL287">
        <v>91.447140000000005</v>
      </c>
      <c r="BM287">
        <v>64.44605</v>
      </c>
      <c r="BN287">
        <v>3.9255192000000001</v>
      </c>
      <c r="BO287">
        <v>32.498013</v>
      </c>
      <c r="BP287">
        <v>1</v>
      </c>
    </row>
    <row r="288" spans="1:68" x14ac:dyDescent="0.35">
      <c r="A288">
        <v>286</v>
      </c>
      <c r="B288">
        <v>0.46915835</v>
      </c>
      <c r="C288">
        <v>91.816376000000005</v>
      </c>
      <c r="D288">
        <v>38.060851999999997</v>
      </c>
      <c r="E288">
        <v>16.149184999999999</v>
      </c>
      <c r="F288">
        <v>37.846899999999998</v>
      </c>
      <c r="G288">
        <v>15.634311</v>
      </c>
      <c r="H288">
        <v>-6.7232363000000002E-3</v>
      </c>
      <c r="I288">
        <v>17.369581</v>
      </c>
      <c r="J288">
        <v>1</v>
      </c>
      <c r="X288">
        <v>5</v>
      </c>
      <c r="Y288">
        <v>155</v>
      </c>
      <c r="Z288">
        <v>84</v>
      </c>
      <c r="AA288">
        <v>44</v>
      </c>
      <c r="AB288">
        <v>545</v>
      </c>
      <c r="AC288">
        <v>38.700000000000003</v>
      </c>
      <c r="AD288">
        <v>0.61899999999999999</v>
      </c>
      <c r="AE288">
        <v>34</v>
      </c>
      <c r="AF288">
        <v>0</v>
      </c>
      <c r="AI288">
        <v>286</v>
      </c>
      <c r="AJ288">
        <v>-1.1415846000000001</v>
      </c>
      <c r="AK288">
        <v>107.31805</v>
      </c>
      <c r="AL288">
        <v>54.833846999999999</v>
      </c>
      <c r="AM288">
        <v>34.174349999999997</v>
      </c>
      <c r="AN288">
        <v>1.790997</v>
      </c>
      <c r="AO288">
        <v>26.713443999999999</v>
      </c>
      <c r="AP288">
        <v>1.7704352000000001</v>
      </c>
      <c r="AQ288">
        <v>28.507536000000002</v>
      </c>
      <c r="AR288">
        <v>1</v>
      </c>
      <c r="AU288">
        <v>286</v>
      </c>
      <c r="AV288">
        <v>2.7972332999999998</v>
      </c>
      <c r="AW288">
        <v>101.48733</v>
      </c>
      <c r="AX288">
        <v>49.219200000000001</v>
      </c>
      <c r="AY288">
        <v>-0.57669890000000001</v>
      </c>
      <c r="AZ288">
        <v>-0.76361990000000002</v>
      </c>
      <c r="BA288">
        <v>22.531479999999998</v>
      </c>
      <c r="BB288">
        <v>0.29830383999999999</v>
      </c>
      <c r="BC288">
        <v>24.502614999999999</v>
      </c>
      <c r="BD288">
        <v>1</v>
      </c>
      <c r="BG288">
        <v>286</v>
      </c>
      <c r="BH288">
        <v>7.6870139999999996</v>
      </c>
      <c r="BI288">
        <v>193.56620000000001</v>
      </c>
      <c r="BJ288">
        <v>124.482445</v>
      </c>
      <c r="BK288">
        <v>47.161909999999999</v>
      </c>
      <c r="BL288">
        <v>-4.3255962999999999</v>
      </c>
      <c r="BM288">
        <v>47.830727000000003</v>
      </c>
      <c r="BN288">
        <v>3.5691215999999999</v>
      </c>
      <c r="BO288">
        <v>43.459263</v>
      </c>
      <c r="BP288">
        <v>0</v>
      </c>
    </row>
    <row r="289" spans="1:68" x14ac:dyDescent="0.35">
      <c r="A289">
        <v>287</v>
      </c>
      <c r="B289">
        <v>0.19379060000000001</v>
      </c>
      <c r="C289">
        <v>52.785179999999997</v>
      </c>
      <c r="D289">
        <v>23.010683</v>
      </c>
      <c r="E289">
        <v>5.7564286999999998</v>
      </c>
      <c r="F289">
        <v>0.29384905</v>
      </c>
      <c r="G289">
        <v>11.813235000000001</v>
      </c>
      <c r="H289">
        <v>0.15095843</v>
      </c>
      <c r="I289">
        <v>7.3976344999999997</v>
      </c>
      <c r="J289">
        <v>0</v>
      </c>
      <c r="X289">
        <v>1</v>
      </c>
      <c r="Y289">
        <v>119</v>
      </c>
      <c r="Z289">
        <v>86</v>
      </c>
      <c r="AA289">
        <v>39</v>
      </c>
      <c r="AB289">
        <v>220</v>
      </c>
      <c r="AC289">
        <v>45.6</v>
      </c>
      <c r="AD289">
        <v>0.80800000000000005</v>
      </c>
      <c r="AE289">
        <v>29</v>
      </c>
      <c r="AF289">
        <v>1</v>
      </c>
      <c r="AI289">
        <v>287</v>
      </c>
      <c r="AJ289">
        <v>-0.75405334999999996</v>
      </c>
      <c r="AK289">
        <v>40.605353999999998</v>
      </c>
      <c r="AL289">
        <v>23.343696999999999</v>
      </c>
      <c r="AM289">
        <v>5.3056893000000001</v>
      </c>
      <c r="AN289">
        <v>4.7662420000000001</v>
      </c>
      <c r="AO289">
        <v>10.456168</v>
      </c>
      <c r="AP289">
        <v>1.2660842000000001</v>
      </c>
      <c r="AQ289">
        <v>4.0415554</v>
      </c>
      <c r="AR289">
        <v>0</v>
      </c>
      <c r="AU289">
        <v>287</v>
      </c>
      <c r="AV289">
        <v>2.9809306000000002</v>
      </c>
      <c r="AW289">
        <v>74.862740000000002</v>
      </c>
      <c r="AX289">
        <v>30.003487</v>
      </c>
      <c r="AY289">
        <v>14.296305</v>
      </c>
      <c r="AZ289">
        <v>0.32789254000000001</v>
      </c>
      <c r="BA289">
        <v>17.007781999999999</v>
      </c>
      <c r="BB289">
        <v>-0.4343651</v>
      </c>
      <c r="BC289">
        <v>33.619025999999998</v>
      </c>
      <c r="BD289">
        <v>1</v>
      </c>
      <c r="BG289">
        <v>287</v>
      </c>
      <c r="BH289">
        <v>2.9234810000000002</v>
      </c>
      <c r="BI289">
        <v>39.535843</v>
      </c>
      <c r="BJ289">
        <v>35.586886999999997</v>
      </c>
      <c r="BK289">
        <v>9.5920380000000005</v>
      </c>
      <c r="BL289">
        <v>34.064590000000003</v>
      </c>
      <c r="BM289">
        <v>13.028414</v>
      </c>
      <c r="BN289">
        <v>0.87029814999999999</v>
      </c>
      <c r="BO289">
        <v>19.200182000000002</v>
      </c>
      <c r="BP289">
        <v>0</v>
      </c>
    </row>
    <row r="290" spans="1:68" x14ac:dyDescent="0.35">
      <c r="A290">
        <v>288</v>
      </c>
      <c r="B290">
        <v>7.7921077999999998E-3</v>
      </c>
      <c r="C290">
        <v>54.981555999999998</v>
      </c>
      <c r="D290">
        <v>37.766440000000003</v>
      </c>
      <c r="E290">
        <v>13.403949000000001</v>
      </c>
      <c r="F290">
        <v>0.43993305999999999</v>
      </c>
      <c r="G290">
        <v>13.652305</v>
      </c>
      <c r="H290">
        <v>0.72903733999999998</v>
      </c>
      <c r="I290">
        <v>18.379238000000001</v>
      </c>
      <c r="J290">
        <v>0</v>
      </c>
      <c r="X290">
        <v>4</v>
      </c>
      <c r="Y290">
        <v>96</v>
      </c>
      <c r="Z290">
        <v>56</v>
      </c>
      <c r="AA290">
        <v>17</v>
      </c>
      <c r="AB290">
        <v>49</v>
      </c>
      <c r="AC290">
        <v>20.8</v>
      </c>
      <c r="AD290">
        <v>0.34</v>
      </c>
      <c r="AE290">
        <v>26</v>
      </c>
      <c r="AF290">
        <v>0</v>
      </c>
      <c r="AI290">
        <v>288</v>
      </c>
      <c r="AJ290">
        <v>-0.26763609999999999</v>
      </c>
      <c r="AK290">
        <v>24.277844999999999</v>
      </c>
      <c r="AL290">
        <v>17.697088000000001</v>
      </c>
      <c r="AM290">
        <v>6.2401384999999996</v>
      </c>
      <c r="AN290">
        <v>0.30767204999999997</v>
      </c>
      <c r="AO290">
        <v>8.119059</v>
      </c>
      <c r="AP290">
        <v>0.48412290000000002</v>
      </c>
      <c r="AQ290">
        <v>3.8095585999999999</v>
      </c>
      <c r="AR290">
        <v>0</v>
      </c>
      <c r="AU290">
        <v>288</v>
      </c>
      <c r="AV290">
        <v>-1.3234583</v>
      </c>
      <c r="AW290">
        <v>54.941279999999999</v>
      </c>
      <c r="AX290">
        <v>36.269559999999998</v>
      </c>
      <c r="AY290">
        <v>-5.4017915999999999E-2</v>
      </c>
      <c r="AZ290">
        <v>0.27448422</v>
      </c>
      <c r="BA290">
        <v>23.279726</v>
      </c>
      <c r="BB290">
        <v>-0.91600274999999998</v>
      </c>
      <c r="BC290">
        <v>10.669485999999999</v>
      </c>
      <c r="BD290">
        <v>0</v>
      </c>
      <c r="BG290">
        <v>288</v>
      </c>
      <c r="BH290">
        <v>4.7052193000000004</v>
      </c>
      <c r="BI290">
        <v>97.614639999999994</v>
      </c>
      <c r="BJ290">
        <v>46.359499999999997</v>
      </c>
      <c r="BK290">
        <v>22.371655000000001</v>
      </c>
      <c r="BL290">
        <v>264.75826999999998</v>
      </c>
      <c r="BM290">
        <v>24.818677999999998</v>
      </c>
      <c r="BN290">
        <v>3.0571685</v>
      </c>
      <c r="BO290">
        <v>20.548608999999999</v>
      </c>
      <c r="BP290">
        <v>1</v>
      </c>
    </row>
    <row r="291" spans="1:68" x14ac:dyDescent="0.35">
      <c r="A291">
        <v>289</v>
      </c>
      <c r="B291">
        <v>2.2638988000000002</v>
      </c>
      <c r="C291">
        <v>122.46337</v>
      </c>
      <c r="D291">
        <v>74.731179999999995</v>
      </c>
      <c r="E291">
        <v>3.0217844999999999</v>
      </c>
      <c r="F291">
        <v>0.76957260000000005</v>
      </c>
      <c r="G291">
        <v>22.216791000000001</v>
      </c>
      <c r="H291">
        <v>0.18269493000000001</v>
      </c>
      <c r="I291">
        <v>29.442173</v>
      </c>
      <c r="J291">
        <v>1</v>
      </c>
      <c r="X291">
        <v>5</v>
      </c>
      <c r="Y291">
        <v>108</v>
      </c>
      <c r="Z291">
        <v>72</v>
      </c>
      <c r="AA291">
        <v>43</v>
      </c>
      <c r="AB291">
        <v>75</v>
      </c>
      <c r="AC291">
        <v>36.1</v>
      </c>
      <c r="AD291">
        <v>0.26300000000000001</v>
      </c>
      <c r="AE291">
        <v>33</v>
      </c>
      <c r="AF291">
        <v>0</v>
      </c>
      <c r="AI291">
        <v>289</v>
      </c>
      <c r="AJ291">
        <v>-4.4194000000000004</v>
      </c>
      <c r="AK291">
        <v>76.169640000000001</v>
      </c>
      <c r="AL291">
        <v>-0.39771718</v>
      </c>
      <c r="AM291">
        <v>-1.9136792</v>
      </c>
      <c r="AN291">
        <v>0.94939289999999998</v>
      </c>
      <c r="AO291">
        <v>9.7968279999999996</v>
      </c>
      <c r="AP291">
        <v>1.4258095</v>
      </c>
      <c r="AQ291">
        <v>18.275874999999999</v>
      </c>
      <c r="AR291">
        <v>0</v>
      </c>
      <c r="AU291">
        <v>289</v>
      </c>
      <c r="AV291">
        <v>6.092625</v>
      </c>
      <c r="AW291">
        <v>173.12625</v>
      </c>
      <c r="AX291">
        <v>94.372209999999995</v>
      </c>
      <c r="AY291">
        <v>51.707419999999999</v>
      </c>
      <c r="AZ291">
        <v>-1.4394298999999999</v>
      </c>
      <c r="BA291">
        <v>51.303753</v>
      </c>
      <c r="BB291">
        <v>0.8518365</v>
      </c>
      <c r="BC291">
        <v>48.74174</v>
      </c>
      <c r="BD291">
        <v>1</v>
      </c>
      <c r="BG291">
        <v>289</v>
      </c>
      <c r="BH291">
        <v>7.1660184999999998</v>
      </c>
      <c r="BI291">
        <v>136.80954</v>
      </c>
      <c r="BJ291">
        <v>90.859650000000002</v>
      </c>
      <c r="BK291">
        <v>41.162533000000003</v>
      </c>
      <c r="BL291">
        <v>-1.0418392000000001</v>
      </c>
      <c r="BM291">
        <v>42.844180000000001</v>
      </c>
      <c r="BN291">
        <v>1.7589389</v>
      </c>
      <c r="BO291">
        <v>38.971508</v>
      </c>
      <c r="BP291">
        <v>0</v>
      </c>
    </row>
    <row r="292" spans="1:68" x14ac:dyDescent="0.35">
      <c r="A292">
        <v>290</v>
      </c>
      <c r="B292">
        <v>1.9380915999999999</v>
      </c>
      <c r="C292">
        <v>95.64837</v>
      </c>
      <c r="D292">
        <v>56.541690000000003</v>
      </c>
      <c r="E292">
        <v>-0.83471359999999994</v>
      </c>
      <c r="F292">
        <v>0.63539665999999995</v>
      </c>
      <c r="G292">
        <v>22.564834999999999</v>
      </c>
      <c r="H292">
        <v>0.65382945999999997</v>
      </c>
      <c r="I292">
        <v>28.287012000000001</v>
      </c>
      <c r="J292">
        <v>0</v>
      </c>
      <c r="X292">
        <v>0</v>
      </c>
      <c r="Y292">
        <v>78</v>
      </c>
      <c r="Z292">
        <v>88</v>
      </c>
      <c r="AA292">
        <v>29</v>
      </c>
      <c r="AB292">
        <v>40</v>
      </c>
      <c r="AC292">
        <v>36.9</v>
      </c>
      <c r="AD292">
        <v>0.434</v>
      </c>
      <c r="AE292">
        <v>21</v>
      </c>
      <c r="AF292">
        <v>0</v>
      </c>
      <c r="AI292">
        <v>290</v>
      </c>
      <c r="AJ292">
        <v>-1.5554606</v>
      </c>
      <c r="AK292">
        <v>74.662549999999996</v>
      </c>
      <c r="AL292">
        <v>47.607143000000001</v>
      </c>
      <c r="AM292">
        <v>19.802505</v>
      </c>
      <c r="AN292">
        <v>0.14259943</v>
      </c>
      <c r="AO292">
        <v>20.773266</v>
      </c>
      <c r="AP292">
        <v>0.44607790000000003</v>
      </c>
      <c r="AQ292">
        <v>12.492784</v>
      </c>
      <c r="AR292">
        <v>0</v>
      </c>
      <c r="AU292">
        <v>290</v>
      </c>
      <c r="AV292">
        <v>5.6794023999999999</v>
      </c>
      <c r="AW292">
        <v>67.108215000000001</v>
      </c>
      <c r="AX292">
        <v>62.522790000000001</v>
      </c>
      <c r="AY292">
        <v>-1.6846364</v>
      </c>
      <c r="AZ292">
        <v>-0.34227522999999999</v>
      </c>
      <c r="BA292">
        <v>22.478909000000002</v>
      </c>
      <c r="BB292">
        <v>-0.15059395</v>
      </c>
      <c r="BC292">
        <v>30.693783</v>
      </c>
      <c r="BD292">
        <v>0</v>
      </c>
      <c r="BG292">
        <v>290</v>
      </c>
      <c r="BH292">
        <v>4.1009950000000002</v>
      </c>
      <c r="BI292">
        <v>77.148830000000004</v>
      </c>
      <c r="BJ292">
        <v>50.489196999999997</v>
      </c>
      <c r="BK292">
        <v>13.695055</v>
      </c>
      <c r="BL292">
        <v>63.442093</v>
      </c>
      <c r="BM292">
        <v>16.892029000000001</v>
      </c>
      <c r="BN292">
        <v>1.8620007999999999</v>
      </c>
      <c r="BO292">
        <v>27.999407000000001</v>
      </c>
      <c r="BP292">
        <v>1</v>
      </c>
    </row>
    <row r="293" spans="1:68" x14ac:dyDescent="0.35">
      <c r="A293">
        <v>291</v>
      </c>
      <c r="B293">
        <v>1.2348895</v>
      </c>
      <c r="C293">
        <v>97.695840000000004</v>
      </c>
      <c r="D293">
        <v>64.594719999999995</v>
      </c>
      <c r="E293">
        <v>35.769565999999998</v>
      </c>
      <c r="F293">
        <v>35.411994999999997</v>
      </c>
      <c r="G293">
        <v>28.660233000000002</v>
      </c>
      <c r="H293">
        <v>0.58176689999999998</v>
      </c>
      <c r="I293">
        <v>26.971139999999998</v>
      </c>
      <c r="J293">
        <v>1</v>
      </c>
      <c r="X293">
        <v>0</v>
      </c>
      <c r="Y293">
        <v>107</v>
      </c>
      <c r="Z293">
        <v>62</v>
      </c>
      <c r="AA293">
        <v>30</v>
      </c>
      <c r="AB293">
        <v>74</v>
      </c>
      <c r="AC293">
        <v>36.6</v>
      </c>
      <c r="AD293">
        <v>0.75700000000000001</v>
      </c>
      <c r="AE293">
        <v>25</v>
      </c>
      <c r="AF293">
        <v>1</v>
      </c>
      <c r="AI293">
        <v>291</v>
      </c>
      <c r="AJ293">
        <v>-2.7182293</v>
      </c>
      <c r="AK293">
        <v>55.368324000000001</v>
      </c>
      <c r="AL293">
        <v>21.151119999999999</v>
      </c>
      <c r="AM293">
        <v>8.6820799999999991</v>
      </c>
      <c r="AN293">
        <v>7.8920912999999997</v>
      </c>
      <c r="AO293">
        <v>11.933484999999999</v>
      </c>
      <c r="AP293">
        <v>2.7594341999999998</v>
      </c>
      <c r="AQ293">
        <v>9.0843260000000008</v>
      </c>
      <c r="AR293">
        <v>1</v>
      </c>
      <c r="AU293">
        <v>291</v>
      </c>
      <c r="AV293">
        <v>-1.0056343999999999</v>
      </c>
      <c r="AW293">
        <v>22.948957</v>
      </c>
      <c r="AX293">
        <v>14.572782500000001</v>
      </c>
      <c r="AY293">
        <v>0.46636339999999998</v>
      </c>
      <c r="AZ293">
        <v>0.23899692</v>
      </c>
      <c r="BA293">
        <v>10.447509</v>
      </c>
      <c r="BB293">
        <v>-0.71299979999999996</v>
      </c>
      <c r="BC293">
        <v>4.6023464000000001</v>
      </c>
      <c r="BD293">
        <v>0</v>
      </c>
      <c r="BG293">
        <v>291</v>
      </c>
      <c r="BH293">
        <v>5.8994109999999997</v>
      </c>
      <c r="BI293">
        <v>150.91589999999999</v>
      </c>
      <c r="BJ293">
        <v>78.401929999999993</v>
      </c>
      <c r="BK293">
        <v>34.885418000000001</v>
      </c>
      <c r="BL293">
        <v>-2.0940037</v>
      </c>
      <c r="BM293">
        <v>35.353194999999999</v>
      </c>
      <c r="BN293">
        <v>2.3294985000000001</v>
      </c>
      <c r="BO293">
        <v>33.176479999999998</v>
      </c>
      <c r="BP293">
        <v>0</v>
      </c>
    </row>
    <row r="294" spans="1:68" x14ac:dyDescent="0.35">
      <c r="A294">
        <v>292</v>
      </c>
      <c r="B294">
        <v>6.3533834999999996</v>
      </c>
      <c r="C294">
        <v>213.25017</v>
      </c>
      <c r="D294">
        <v>122.00660999999999</v>
      </c>
      <c r="E294">
        <v>52.836838</v>
      </c>
      <c r="F294">
        <v>320.83071999999999</v>
      </c>
      <c r="G294">
        <v>44.512855999999999</v>
      </c>
      <c r="H294">
        <v>1.3769488000000001</v>
      </c>
      <c r="I294">
        <v>63.577435000000001</v>
      </c>
      <c r="J294">
        <v>1</v>
      </c>
      <c r="X294">
        <v>2</v>
      </c>
      <c r="Y294">
        <v>128</v>
      </c>
      <c r="Z294">
        <v>78</v>
      </c>
      <c r="AA294">
        <v>37</v>
      </c>
      <c r="AB294">
        <v>182</v>
      </c>
      <c r="AC294">
        <v>43.3</v>
      </c>
      <c r="AD294">
        <v>1.224</v>
      </c>
      <c r="AE294">
        <v>31</v>
      </c>
      <c r="AF294">
        <v>1</v>
      </c>
      <c r="AI294">
        <v>292</v>
      </c>
      <c r="AJ294">
        <v>-1.3028527000000001</v>
      </c>
      <c r="AK294">
        <v>61.443739999999998</v>
      </c>
      <c r="AL294">
        <v>30.252666000000001</v>
      </c>
      <c r="AM294">
        <v>10.036739000000001</v>
      </c>
      <c r="AN294">
        <v>-0.44553354000000001</v>
      </c>
      <c r="AO294">
        <v>12.533358</v>
      </c>
      <c r="AP294">
        <v>0.13901293000000001</v>
      </c>
      <c r="AQ294">
        <v>11.608026499999999</v>
      </c>
      <c r="AR294">
        <v>0</v>
      </c>
      <c r="AU294">
        <v>292</v>
      </c>
      <c r="AV294">
        <v>7.7510050000000001</v>
      </c>
      <c r="AW294">
        <v>183.03575000000001</v>
      </c>
      <c r="AX294">
        <v>108.60306</v>
      </c>
      <c r="AY294">
        <v>-0.43442392000000002</v>
      </c>
      <c r="AZ294">
        <v>-2.045083</v>
      </c>
      <c r="BA294">
        <v>47.264533999999998</v>
      </c>
      <c r="BB294">
        <v>1.0181217</v>
      </c>
      <c r="BC294">
        <v>51.968559999999997</v>
      </c>
      <c r="BD294">
        <v>1</v>
      </c>
      <c r="BG294">
        <v>292</v>
      </c>
      <c r="BH294">
        <v>7.4515175999999999</v>
      </c>
      <c r="BI294">
        <v>160.40281999999999</v>
      </c>
      <c r="BJ294">
        <v>97.865949999999998</v>
      </c>
      <c r="BK294">
        <v>31.407330999999999</v>
      </c>
      <c r="BL294">
        <v>-0.52427769999999996</v>
      </c>
      <c r="BM294">
        <v>36.205869999999997</v>
      </c>
      <c r="BN294">
        <v>2.2940546999999998</v>
      </c>
      <c r="BO294">
        <v>49.189197999999998</v>
      </c>
      <c r="BP294">
        <v>1</v>
      </c>
    </row>
    <row r="295" spans="1:68" x14ac:dyDescent="0.35">
      <c r="A295">
        <v>293</v>
      </c>
      <c r="B295">
        <v>1.0145428000000001</v>
      </c>
      <c r="C295">
        <v>155.6849</v>
      </c>
      <c r="D295">
        <v>60.320084000000001</v>
      </c>
      <c r="E295">
        <v>3.6504986000000001</v>
      </c>
      <c r="F295">
        <v>0.38681959999999999</v>
      </c>
      <c r="G295">
        <v>26.492535</v>
      </c>
      <c r="H295">
        <v>-0.36677419999999999</v>
      </c>
      <c r="I295">
        <v>18.316776000000001</v>
      </c>
      <c r="J295">
        <v>1</v>
      </c>
      <c r="X295">
        <v>1</v>
      </c>
      <c r="Y295">
        <v>128</v>
      </c>
      <c r="Z295">
        <v>48</v>
      </c>
      <c r="AA295">
        <v>45</v>
      </c>
      <c r="AB295">
        <v>194</v>
      </c>
      <c r="AC295">
        <v>40.5</v>
      </c>
      <c r="AD295">
        <v>0.61299999999999999</v>
      </c>
      <c r="AE295">
        <v>24</v>
      </c>
      <c r="AF295">
        <v>1</v>
      </c>
      <c r="AI295">
        <v>293</v>
      </c>
      <c r="AJ295">
        <v>-1.7722713999999999</v>
      </c>
      <c r="AK295">
        <v>78.909009999999995</v>
      </c>
      <c r="AL295">
        <v>12.426353000000001</v>
      </c>
      <c r="AM295">
        <v>-2.9220640000000002</v>
      </c>
      <c r="AN295">
        <v>1.1744667</v>
      </c>
      <c r="AO295">
        <v>6.4783764000000001</v>
      </c>
      <c r="AP295">
        <v>1.214812</v>
      </c>
      <c r="AQ295">
        <v>22.374416</v>
      </c>
      <c r="AR295">
        <v>0</v>
      </c>
      <c r="AU295">
        <v>293</v>
      </c>
      <c r="AV295">
        <v>2.8549774000000001</v>
      </c>
      <c r="AW295">
        <v>149.48291</v>
      </c>
      <c r="AX295">
        <v>55.452762999999997</v>
      </c>
      <c r="AY295">
        <v>1.9605864</v>
      </c>
      <c r="AZ295">
        <v>-0.84314420000000001</v>
      </c>
      <c r="BA295">
        <v>22.386810000000001</v>
      </c>
      <c r="BB295">
        <v>-4.7332786000000002E-2</v>
      </c>
      <c r="BC295">
        <v>46.658638000000003</v>
      </c>
      <c r="BD295">
        <v>1</v>
      </c>
      <c r="BG295">
        <v>293</v>
      </c>
      <c r="BH295">
        <v>8.3481100000000001</v>
      </c>
      <c r="BI295">
        <v>216.22263000000001</v>
      </c>
      <c r="BJ295">
        <v>149.14238</v>
      </c>
      <c r="BK295">
        <v>40.009551999999999</v>
      </c>
      <c r="BL295">
        <v>-0.769791</v>
      </c>
      <c r="BM295">
        <v>45.151103999999997</v>
      </c>
      <c r="BN295">
        <v>2.935432</v>
      </c>
      <c r="BO295">
        <v>64.790570000000002</v>
      </c>
      <c r="BP295">
        <v>1</v>
      </c>
    </row>
    <row r="296" spans="1:68" x14ac:dyDescent="0.35">
      <c r="A296">
        <v>294</v>
      </c>
      <c r="B296">
        <v>2.7759459999999998</v>
      </c>
      <c r="C296">
        <v>107.103645</v>
      </c>
      <c r="D296">
        <v>66.887309999999999</v>
      </c>
      <c r="E296">
        <v>33.560130000000001</v>
      </c>
      <c r="F296">
        <v>0.80996599999999996</v>
      </c>
      <c r="G296">
        <v>31.54609</v>
      </c>
      <c r="H296">
        <v>0.53966340000000002</v>
      </c>
      <c r="I296">
        <v>29.746003999999999</v>
      </c>
      <c r="J296">
        <v>1</v>
      </c>
      <c r="X296">
        <v>0</v>
      </c>
      <c r="Y296">
        <v>161</v>
      </c>
      <c r="Z296">
        <v>50</v>
      </c>
      <c r="AA296">
        <v>0</v>
      </c>
      <c r="AB296">
        <v>0</v>
      </c>
      <c r="AC296">
        <v>21.9</v>
      </c>
      <c r="AD296">
        <v>0.254</v>
      </c>
      <c r="AE296">
        <v>65</v>
      </c>
      <c r="AF296">
        <v>0</v>
      </c>
      <c r="AI296">
        <v>294</v>
      </c>
      <c r="AJ296">
        <v>-2.3919904000000001</v>
      </c>
      <c r="AK296">
        <v>71.805046000000004</v>
      </c>
      <c r="AL296">
        <v>52.981662999999998</v>
      </c>
      <c r="AM296">
        <v>21.184228999999998</v>
      </c>
      <c r="AN296">
        <v>16.298334000000001</v>
      </c>
      <c r="AO296">
        <v>23.845586999999998</v>
      </c>
      <c r="AP296">
        <v>1.8845670000000001</v>
      </c>
      <c r="AQ296">
        <v>13.201964</v>
      </c>
      <c r="AR296">
        <v>0</v>
      </c>
      <c r="AU296">
        <v>294</v>
      </c>
      <c r="AV296">
        <v>-0.78951939999999998</v>
      </c>
      <c r="AW296">
        <v>39.279902999999997</v>
      </c>
      <c r="AX296">
        <v>25.60239</v>
      </c>
      <c r="AY296">
        <v>-6.9042205999999995E-2</v>
      </c>
      <c r="AZ296">
        <v>0.15658464999999999</v>
      </c>
      <c r="BA296">
        <v>16.197396999999999</v>
      </c>
      <c r="BB296">
        <v>-0.65293913999999997</v>
      </c>
      <c r="BC296">
        <v>8.1809239999999992</v>
      </c>
      <c r="BD296">
        <v>0</v>
      </c>
      <c r="BG296">
        <v>294</v>
      </c>
      <c r="BH296">
        <v>2.0797080000000001</v>
      </c>
      <c r="BI296">
        <v>148.52099999999999</v>
      </c>
      <c r="BJ296">
        <v>76.014340000000004</v>
      </c>
      <c r="BK296">
        <v>41.890439999999998</v>
      </c>
      <c r="BL296">
        <v>184.76033000000001</v>
      </c>
      <c r="BM296">
        <v>45.339829999999999</v>
      </c>
      <c r="BN296">
        <v>2.9502790000000001</v>
      </c>
      <c r="BO296">
        <v>25.308392999999999</v>
      </c>
      <c r="BP296">
        <v>1</v>
      </c>
    </row>
    <row r="297" spans="1:68" x14ac:dyDescent="0.35">
      <c r="A297">
        <v>295</v>
      </c>
      <c r="B297">
        <v>2.0453477000000002</v>
      </c>
      <c r="C297">
        <v>87.167029999999997</v>
      </c>
      <c r="D297">
        <v>53.621707999999998</v>
      </c>
      <c r="E297">
        <v>38.336834000000003</v>
      </c>
      <c r="F297">
        <v>59.666637000000001</v>
      </c>
      <c r="G297">
        <v>31.661387999999999</v>
      </c>
      <c r="H297">
        <v>0.44785543999999999</v>
      </c>
      <c r="I297">
        <v>24.943332999999999</v>
      </c>
      <c r="J297">
        <v>1</v>
      </c>
      <c r="X297">
        <v>6</v>
      </c>
      <c r="Y297">
        <v>151</v>
      </c>
      <c r="Z297">
        <v>62</v>
      </c>
      <c r="AA297">
        <v>31</v>
      </c>
      <c r="AB297">
        <v>120</v>
      </c>
      <c r="AC297">
        <v>35.5</v>
      </c>
      <c r="AD297">
        <v>0.69199999999999995</v>
      </c>
      <c r="AE297">
        <v>28</v>
      </c>
      <c r="AF297">
        <v>0</v>
      </c>
      <c r="AI297">
        <v>295</v>
      </c>
      <c r="AJ297">
        <v>-3.2723672000000001</v>
      </c>
      <c r="AK297">
        <v>146.48473000000001</v>
      </c>
      <c r="AL297">
        <v>107.67728</v>
      </c>
      <c r="AM297">
        <v>63.798392999999997</v>
      </c>
      <c r="AN297">
        <v>38.883816000000003</v>
      </c>
      <c r="AO297">
        <v>50.415996999999997</v>
      </c>
      <c r="AP297">
        <v>4.5840964</v>
      </c>
      <c r="AQ297">
        <v>43.142825999999999</v>
      </c>
      <c r="AR297">
        <v>0</v>
      </c>
      <c r="AU297">
        <v>295</v>
      </c>
      <c r="AV297">
        <v>-1.8917543000000001</v>
      </c>
      <c r="AW297">
        <v>92.924989999999994</v>
      </c>
      <c r="AX297">
        <v>59.537247000000001</v>
      </c>
      <c r="AY297">
        <v>2.2704513</v>
      </c>
      <c r="AZ297">
        <v>-0.17467642</v>
      </c>
      <c r="BA297">
        <v>35.483069999999998</v>
      </c>
      <c r="BB297">
        <v>-1.4258567</v>
      </c>
      <c r="BC297">
        <v>16.538150000000002</v>
      </c>
      <c r="BD297">
        <v>0</v>
      </c>
      <c r="BG297">
        <v>295</v>
      </c>
      <c r="BH297">
        <v>2.4500004999999998</v>
      </c>
      <c r="BI297">
        <v>202.61618000000001</v>
      </c>
      <c r="BJ297">
        <v>121.27661999999999</v>
      </c>
      <c r="BK297">
        <v>66.91019</v>
      </c>
      <c r="BL297">
        <v>268.04410000000001</v>
      </c>
      <c r="BM297">
        <v>75.383669999999995</v>
      </c>
      <c r="BN297">
        <v>4.737895</v>
      </c>
      <c r="BO297">
        <v>38.235683000000002</v>
      </c>
      <c r="BP297">
        <v>1</v>
      </c>
    </row>
    <row r="298" spans="1:68" x14ac:dyDescent="0.35">
      <c r="A298">
        <v>296</v>
      </c>
      <c r="B298">
        <v>-4.6957359999999998E-3</v>
      </c>
      <c r="C298">
        <v>169.38802000000001</v>
      </c>
      <c r="D298">
        <v>78.899839999999998</v>
      </c>
      <c r="E298">
        <v>29.551242999999999</v>
      </c>
      <c r="F298">
        <v>0.80050980000000005</v>
      </c>
      <c r="G298">
        <v>37.878386999999996</v>
      </c>
      <c r="H298">
        <v>0.45256217999999998</v>
      </c>
      <c r="I298">
        <v>29.12181</v>
      </c>
      <c r="J298">
        <v>1</v>
      </c>
      <c r="X298">
        <v>2</v>
      </c>
      <c r="Y298">
        <v>146</v>
      </c>
      <c r="Z298">
        <v>70</v>
      </c>
      <c r="AA298">
        <v>38</v>
      </c>
      <c r="AB298">
        <v>360</v>
      </c>
      <c r="AC298">
        <v>28</v>
      </c>
      <c r="AD298">
        <v>0.33700000000000002</v>
      </c>
      <c r="AE298">
        <v>29</v>
      </c>
      <c r="AF298">
        <v>1</v>
      </c>
      <c r="AI298">
        <v>296</v>
      </c>
      <c r="AJ298">
        <v>1.0106454</v>
      </c>
      <c r="AK298">
        <v>113.38800000000001</v>
      </c>
      <c r="AL298">
        <v>72.920295999999993</v>
      </c>
      <c r="AM298">
        <v>36.487164</v>
      </c>
      <c r="AN298">
        <v>1.56291</v>
      </c>
      <c r="AO298">
        <v>31.562180000000001</v>
      </c>
      <c r="AP298">
        <v>1.2941305999999999</v>
      </c>
      <c r="AQ298">
        <v>29.682106000000001</v>
      </c>
      <c r="AR298">
        <v>0</v>
      </c>
      <c r="AU298">
        <v>296</v>
      </c>
      <c r="AV298">
        <v>1.0224404</v>
      </c>
      <c r="AW298">
        <v>104.134445</v>
      </c>
      <c r="AX298">
        <v>56.957059999999998</v>
      </c>
      <c r="AY298">
        <v>-0.15476482999999999</v>
      </c>
      <c r="AZ298">
        <v>-0.24958795</v>
      </c>
      <c r="BA298">
        <v>30.958838</v>
      </c>
      <c r="BB298">
        <v>-0.36367022999999998</v>
      </c>
      <c r="BC298">
        <v>19.248747000000002</v>
      </c>
      <c r="BD298">
        <v>0</v>
      </c>
      <c r="BG298">
        <v>296</v>
      </c>
      <c r="BH298">
        <v>0.66538169999999996</v>
      </c>
      <c r="BI298">
        <v>155.52933999999999</v>
      </c>
      <c r="BJ298">
        <v>73.354550000000003</v>
      </c>
      <c r="BK298">
        <v>31.681660000000001</v>
      </c>
      <c r="BL298">
        <v>123.27237</v>
      </c>
      <c r="BM298">
        <v>32.789740000000002</v>
      </c>
      <c r="BN298">
        <v>2.3418535999999999</v>
      </c>
      <c r="BO298">
        <v>20.272013000000001</v>
      </c>
      <c r="BP298">
        <v>1</v>
      </c>
    </row>
    <row r="299" spans="1:68" x14ac:dyDescent="0.35">
      <c r="A299">
        <v>297</v>
      </c>
      <c r="B299">
        <v>2.2235114999999999</v>
      </c>
      <c r="C299">
        <v>85.781623999999994</v>
      </c>
      <c r="D299">
        <v>51.4788</v>
      </c>
      <c r="E299">
        <v>-1.7241944</v>
      </c>
      <c r="F299">
        <v>0.52439754999999999</v>
      </c>
      <c r="G299">
        <v>22.25328</v>
      </c>
      <c r="H299">
        <v>0.68740920000000005</v>
      </c>
      <c r="I299">
        <v>26.696677999999999</v>
      </c>
      <c r="J299">
        <v>0</v>
      </c>
      <c r="X299">
        <v>0</v>
      </c>
      <c r="Y299">
        <v>126</v>
      </c>
      <c r="Z299">
        <v>84</v>
      </c>
      <c r="AA299">
        <v>29</v>
      </c>
      <c r="AB299">
        <v>215</v>
      </c>
      <c r="AC299">
        <v>30.7</v>
      </c>
      <c r="AD299">
        <v>0.52</v>
      </c>
      <c r="AE299">
        <v>24</v>
      </c>
      <c r="AF299">
        <v>0</v>
      </c>
      <c r="AI299">
        <v>297</v>
      </c>
      <c r="AJ299">
        <v>1.9661427</v>
      </c>
      <c r="AK299">
        <v>77.680369999999996</v>
      </c>
      <c r="AL299">
        <v>47.351405999999997</v>
      </c>
      <c r="AM299">
        <v>-0.50237019999999999</v>
      </c>
      <c r="AN299">
        <v>-0.13071619000000001</v>
      </c>
      <c r="AO299">
        <v>19.517927</v>
      </c>
      <c r="AP299">
        <v>0.59263999999999994</v>
      </c>
      <c r="AQ299">
        <v>17.077584999999999</v>
      </c>
      <c r="AR299">
        <v>1</v>
      </c>
      <c r="AU299">
        <v>297</v>
      </c>
      <c r="AV299">
        <v>3.7073052</v>
      </c>
      <c r="AW299">
        <v>115.26421999999999</v>
      </c>
      <c r="AX299">
        <v>47.639499999999998</v>
      </c>
      <c r="AY299">
        <v>25.221295999999999</v>
      </c>
      <c r="AZ299">
        <v>-0.39026493000000001</v>
      </c>
      <c r="BA299">
        <v>28.389097</v>
      </c>
      <c r="BB299">
        <v>-3.2288115000000001E-4</v>
      </c>
      <c r="BC299">
        <v>35.331234000000002</v>
      </c>
      <c r="BD299">
        <v>1</v>
      </c>
      <c r="BG299">
        <v>297</v>
      </c>
      <c r="BH299">
        <v>5.1933913</v>
      </c>
      <c r="BI299">
        <v>62.477252999999997</v>
      </c>
      <c r="BJ299">
        <v>34.002003000000002</v>
      </c>
      <c r="BK299">
        <v>12.561237</v>
      </c>
      <c r="BL299">
        <v>168.09753000000001</v>
      </c>
      <c r="BM299">
        <v>16.180841000000001</v>
      </c>
      <c r="BN299">
        <v>2.4652693000000001</v>
      </c>
      <c r="BO299">
        <v>23.788302999999999</v>
      </c>
      <c r="BP299">
        <v>1</v>
      </c>
    </row>
    <row r="300" spans="1:68" x14ac:dyDescent="0.35">
      <c r="A300">
        <v>298</v>
      </c>
      <c r="B300">
        <v>1.167646</v>
      </c>
      <c r="C300">
        <v>174.5788</v>
      </c>
      <c r="D300">
        <v>102.99514000000001</v>
      </c>
      <c r="E300">
        <v>48.394928</v>
      </c>
      <c r="F300">
        <v>157.03811999999999</v>
      </c>
      <c r="G300">
        <v>47.198596999999999</v>
      </c>
      <c r="H300">
        <v>1.6572302999999999</v>
      </c>
      <c r="I300">
        <v>50.524363999999998</v>
      </c>
      <c r="J300">
        <v>1</v>
      </c>
      <c r="X300">
        <v>14</v>
      </c>
      <c r="Y300">
        <v>100</v>
      </c>
      <c r="Z300">
        <v>78</v>
      </c>
      <c r="AA300">
        <v>25</v>
      </c>
      <c r="AB300">
        <v>184</v>
      </c>
      <c r="AC300">
        <v>36.6</v>
      </c>
      <c r="AD300">
        <v>0.41199999999999998</v>
      </c>
      <c r="AE300">
        <v>46</v>
      </c>
      <c r="AF300">
        <v>1</v>
      </c>
      <c r="AI300">
        <v>298</v>
      </c>
      <c r="AJ300">
        <v>-2.3660724000000002</v>
      </c>
      <c r="AK300">
        <v>78.459014999999994</v>
      </c>
      <c r="AL300">
        <v>59.289250000000003</v>
      </c>
      <c r="AM300">
        <v>27.423473000000001</v>
      </c>
      <c r="AN300">
        <v>29.674779999999998</v>
      </c>
      <c r="AO300">
        <v>25.921467</v>
      </c>
      <c r="AP300">
        <v>2.5222954999999998</v>
      </c>
      <c r="AQ300">
        <v>20.731659000000001</v>
      </c>
      <c r="AR300">
        <v>0</v>
      </c>
      <c r="AU300">
        <v>298</v>
      </c>
      <c r="AV300">
        <v>1.1462791000000001</v>
      </c>
      <c r="AW300">
        <v>66.345894000000001</v>
      </c>
      <c r="AX300">
        <v>54.069339999999997</v>
      </c>
      <c r="AY300">
        <v>0.35096523000000002</v>
      </c>
      <c r="AZ300">
        <v>0.23813866</v>
      </c>
      <c r="BA300">
        <v>28.614121999999998</v>
      </c>
      <c r="BB300">
        <v>-1.2044471999999999</v>
      </c>
      <c r="BC300">
        <v>17.927422</v>
      </c>
      <c r="BD300">
        <v>0</v>
      </c>
      <c r="BG300">
        <v>298</v>
      </c>
      <c r="BH300">
        <v>1.7815137000000001</v>
      </c>
      <c r="BI300">
        <v>69.363860000000003</v>
      </c>
      <c r="BJ300">
        <v>41.744900000000001</v>
      </c>
      <c r="BK300">
        <v>21.532247999999999</v>
      </c>
      <c r="BL300">
        <v>165.99112</v>
      </c>
      <c r="BM300">
        <v>25.761555000000001</v>
      </c>
      <c r="BN300">
        <v>2.7324630000000001</v>
      </c>
      <c r="BO300">
        <v>14.886221000000001</v>
      </c>
      <c r="BP300">
        <v>1</v>
      </c>
    </row>
    <row r="301" spans="1:68" x14ac:dyDescent="0.35">
      <c r="A301">
        <v>299</v>
      </c>
      <c r="B301">
        <v>3.8625047000000001</v>
      </c>
      <c r="C301">
        <v>169.68458999999999</v>
      </c>
      <c r="D301">
        <v>91.661709999999999</v>
      </c>
      <c r="E301">
        <v>15.764772000000001</v>
      </c>
      <c r="F301">
        <v>1.2214677</v>
      </c>
      <c r="G301">
        <v>40.280037</v>
      </c>
      <c r="H301">
        <v>0.92311639999999995</v>
      </c>
      <c r="I301">
        <v>55.353962000000003</v>
      </c>
      <c r="J301">
        <v>1</v>
      </c>
      <c r="X301">
        <v>8</v>
      </c>
      <c r="Y301">
        <v>112</v>
      </c>
      <c r="Z301">
        <v>72</v>
      </c>
      <c r="AA301">
        <v>0</v>
      </c>
      <c r="AB301">
        <v>0</v>
      </c>
      <c r="AC301">
        <v>23.6</v>
      </c>
      <c r="AD301">
        <v>0.84</v>
      </c>
      <c r="AE301">
        <v>58</v>
      </c>
      <c r="AF301">
        <v>0</v>
      </c>
      <c r="AI301">
        <v>299</v>
      </c>
      <c r="AJ301">
        <v>2.0396423000000001</v>
      </c>
      <c r="AK301">
        <v>111.58951999999999</v>
      </c>
      <c r="AL301">
        <v>91.994110000000006</v>
      </c>
      <c r="AM301">
        <v>13.147252</v>
      </c>
      <c r="AN301">
        <v>-1.8902494999999999</v>
      </c>
      <c r="AO301">
        <v>35.441913999999997</v>
      </c>
      <c r="AP301">
        <v>-0.13364643000000001</v>
      </c>
      <c r="AQ301">
        <v>28.276539</v>
      </c>
      <c r="AR301">
        <v>0</v>
      </c>
      <c r="AU301">
        <v>299</v>
      </c>
      <c r="AV301">
        <v>6.4123859999999997</v>
      </c>
      <c r="AW301">
        <v>250.12047999999999</v>
      </c>
      <c r="AX301">
        <v>127.23106</v>
      </c>
      <c r="AY301">
        <v>0.98665594999999995</v>
      </c>
      <c r="AZ301">
        <v>-1.8188660999999999</v>
      </c>
      <c r="BA301">
        <v>60.538350000000001</v>
      </c>
      <c r="BB301">
        <v>0.93135272999999996</v>
      </c>
      <c r="BC301">
        <v>68.280140000000003</v>
      </c>
      <c r="BD301">
        <v>1</v>
      </c>
      <c r="BG301">
        <v>299</v>
      </c>
      <c r="BH301">
        <v>10.653255</v>
      </c>
      <c r="BI301">
        <v>278.75162</v>
      </c>
      <c r="BJ301">
        <v>130.65495000000001</v>
      </c>
      <c r="BK301">
        <v>55.907932000000002</v>
      </c>
      <c r="BL301">
        <v>380.56700000000001</v>
      </c>
      <c r="BM301">
        <v>62.664406</v>
      </c>
      <c r="BN301">
        <v>6.3572620000000004</v>
      </c>
      <c r="BO301">
        <v>73.118759999999995</v>
      </c>
      <c r="BP301">
        <v>1</v>
      </c>
    </row>
    <row r="302" spans="1:68" x14ac:dyDescent="0.35">
      <c r="A302">
        <v>300</v>
      </c>
      <c r="B302">
        <v>0.9173057</v>
      </c>
      <c r="C302">
        <v>227.51352</v>
      </c>
      <c r="D302">
        <v>108.19083000000001</v>
      </c>
      <c r="E302">
        <v>13.611772</v>
      </c>
      <c r="F302">
        <v>1.2510633</v>
      </c>
      <c r="G302">
        <v>43.436332999999998</v>
      </c>
      <c r="H302">
        <v>0.60465539999999995</v>
      </c>
      <c r="I302">
        <v>42.614840000000001</v>
      </c>
      <c r="J302">
        <v>1</v>
      </c>
      <c r="X302">
        <v>0</v>
      </c>
      <c r="Y302">
        <v>167</v>
      </c>
      <c r="Z302">
        <v>0</v>
      </c>
      <c r="AA302">
        <v>0</v>
      </c>
      <c r="AB302">
        <v>0</v>
      </c>
      <c r="AC302">
        <v>32.299999999999997</v>
      </c>
      <c r="AD302">
        <v>0.83899999999999997</v>
      </c>
      <c r="AE302">
        <v>30</v>
      </c>
      <c r="AF302">
        <v>1</v>
      </c>
      <c r="AI302">
        <v>300</v>
      </c>
      <c r="AJ302">
        <v>0.82209279999999996</v>
      </c>
      <c r="AK302">
        <v>78.292534000000003</v>
      </c>
      <c r="AL302">
        <v>51.125782000000001</v>
      </c>
      <c r="AM302">
        <v>24.242424</v>
      </c>
      <c r="AN302">
        <v>0.97551065999999997</v>
      </c>
      <c r="AO302">
        <v>22.06681</v>
      </c>
      <c r="AP302">
        <v>0.86632169999999997</v>
      </c>
      <c r="AQ302">
        <v>19.918564</v>
      </c>
      <c r="AR302">
        <v>0</v>
      </c>
      <c r="AU302">
        <v>300</v>
      </c>
      <c r="AV302">
        <v>0.23359334000000001</v>
      </c>
      <c r="AW302">
        <v>50.634182000000003</v>
      </c>
      <c r="AX302">
        <v>26.236298000000001</v>
      </c>
      <c r="AY302">
        <v>0.105241746</v>
      </c>
      <c r="AZ302">
        <v>-3.0797265000000001E-2</v>
      </c>
      <c r="BA302">
        <v>14.335607</v>
      </c>
      <c r="BB302">
        <v>-0.36384934000000002</v>
      </c>
      <c r="BC302">
        <v>9.5860289999999999</v>
      </c>
      <c r="BD302">
        <v>1</v>
      </c>
      <c r="BG302">
        <v>300</v>
      </c>
      <c r="BH302">
        <v>3.1996045</v>
      </c>
      <c r="BI302">
        <v>201.79607999999999</v>
      </c>
      <c r="BJ302">
        <v>105.80108</v>
      </c>
      <c r="BK302">
        <v>40.416245000000004</v>
      </c>
      <c r="BL302">
        <v>117.41606</v>
      </c>
      <c r="BM302">
        <v>41.383026000000001</v>
      </c>
      <c r="BN302">
        <v>3.7862022</v>
      </c>
      <c r="BO302">
        <v>33.219893999999996</v>
      </c>
      <c r="BP302">
        <v>1</v>
      </c>
    </row>
    <row r="303" spans="1:68" x14ac:dyDescent="0.35">
      <c r="A303">
        <v>301</v>
      </c>
      <c r="B303">
        <v>2.8157537000000001</v>
      </c>
      <c r="C303">
        <v>88.263769999999994</v>
      </c>
      <c r="D303">
        <v>61.244205000000001</v>
      </c>
      <c r="E303">
        <v>41.92418</v>
      </c>
      <c r="F303">
        <v>23.869629</v>
      </c>
      <c r="G303">
        <v>33.288615999999998</v>
      </c>
      <c r="H303">
        <v>0.29227713</v>
      </c>
      <c r="I303">
        <v>26.421849999999999</v>
      </c>
      <c r="J303">
        <v>1</v>
      </c>
      <c r="X303">
        <v>2</v>
      </c>
      <c r="Y303">
        <v>144</v>
      </c>
      <c r="Z303">
        <v>58</v>
      </c>
      <c r="AA303">
        <v>33</v>
      </c>
      <c r="AB303">
        <v>135</v>
      </c>
      <c r="AC303">
        <v>31.6</v>
      </c>
      <c r="AD303">
        <v>0.42199999999999999</v>
      </c>
      <c r="AE303">
        <v>25</v>
      </c>
      <c r="AF303">
        <v>1</v>
      </c>
      <c r="AI303">
        <v>301</v>
      </c>
      <c r="AJ303">
        <v>-0.34392230000000001</v>
      </c>
      <c r="AK303">
        <v>28.674028</v>
      </c>
      <c r="AL303">
        <v>20.324311999999999</v>
      </c>
      <c r="AM303">
        <v>7.2218676000000004</v>
      </c>
      <c r="AN303">
        <v>0.3869108</v>
      </c>
      <c r="AO303">
        <v>9.4220950000000006</v>
      </c>
      <c r="AP303">
        <v>0.55853189999999997</v>
      </c>
      <c r="AQ303">
        <v>3.9665549000000002</v>
      </c>
      <c r="AR303">
        <v>0</v>
      </c>
      <c r="AU303">
        <v>301</v>
      </c>
      <c r="AV303">
        <v>4.2589417000000003</v>
      </c>
      <c r="AW303">
        <v>93.652850000000001</v>
      </c>
      <c r="AX303">
        <v>56.443129999999996</v>
      </c>
      <c r="AY303">
        <v>-9.2915150000000002E-2</v>
      </c>
      <c r="AZ303">
        <v>-0.74317807000000002</v>
      </c>
      <c r="BA303">
        <v>28.901888</v>
      </c>
      <c r="BB303">
        <v>0.35121029999999998</v>
      </c>
      <c r="BC303">
        <v>29.231998000000001</v>
      </c>
      <c r="BD303">
        <v>1</v>
      </c>
      <c r="BG303">
        <v>301</v>
      </c>
      <c r="BH303">
        <v>3.0302739999999999</v>
      </c>
      <c r="BI303">
        <v>88.752089999999995</v>
      </c>
      <c r="BJ303">
        <v>56.504930000000002</v>
      </c>
      <c r="BK303">
        <v>18.654057999999999</v>
      </c>
      <c r="BL303">
        <v>26.800879999999999</v>
      </c>
      <c r="BM303">
        <v>19.830317999999998</v>
      </c>
      <c r="BN303">
        <v>1.7099199</v>
      </c>
      <c r="BO303">
        <v>21.476046</v>
      </c>
      <c r="BP303">
        <v>1</v>
      </c>
    </row>
    <row r="304" spans="1:68" x14ac:dyDescent="0.35">
      <c r="A304">
        <v>302</v>
      </c>
      <c r="B304">
        <v>2.3661810999999999</v>
      </c>
      <c r="C304">
        <v>71.922389999999993</v>
      </c>
      <c r="D304">
        <v>79.774749999999997</v>
      </c>
      <c r="E304">
        <v>11.356942999999999</v>
      </c>
      <c r="F304">
        <v>1.0033394</v>
      </c>
      <c r="G304">
        <v>36.694989999999997</v>
      </c>
      <c r="H304">
        <v>1.4933289999999999</v>
      </c>
      <c r="I304">
        <v>21.749690999999999</v>
      </c>
      <c r="J304">
        <v>0</v>
      </c>
      <c r="X304">
        <v>5</v>
      </c>
      <c r="Y304">
        <v>77</v>
      </c>
      <c r="Z304">
        <v>82</v>
      </c>
      <c r="AA304">
        <v>41</v>
      </c>
      <c r="AB304">
        <v>42</v>
      </c>
      <c r="AC304">
        <v>35.799999999999997</v>
      </c>
      <c r="AD304">
        <v>0.156</v>
      </c>
      <c r="AE304">
        <v>35</v>
      </c>
      <c r="AF304">
        <v>0</v>
      </c>
      <c r="AI304">
        <v>302</v>
      </c>
      <c r="AJ304">
        <v>-2.3491244</v>
      </c>
      <c r="AK304">
        <v>83.908519999999996</v>
      </c>
      <c r="AL304">
        <v>35.7485</v>
      </c>
      <c r="AM304">
        <v>12.397814</v>
      </c>
      <c r="AN304">
        <v>0.4939769</v>
      </c>
      <c r="AO304">
        <v>18.120684000000001</v>
      </c>
      <c r="AP304">
        <v>0.93401109999999998</v>
      </c>
      <c r="AQ304">
        <v>10.142795</v>
      </c>
      <c r="AR304">
        <v>1</v>
      </c>
      <c r="AU304">
        <v>302</v>
      </c>
      <c r="AV304">
        <v>8.0305110000000006</v>
      </c>
      <c r="AW304">
        <v>85.41337</v>
      </c>
      <c r="AX304">
        <v>79.534490000000005</v>
      </c>
      <c r="AY304">
        <v>-3.6165307000000002</v>
      </c>
      <c r="AZ304">
        <v>-0.44765240000000001</v>
      </c>
      <c r="BA304">
        <v>26.176742999999998</v>
      </c>
      <c r="BB304">
        <v>-0.26226228000000001</v>
      </c>
      <c r="BC304">
        <v>33.982826000000003</v>
      </c>
      <c r="BD304">
        <v>0</v>
      </c>
      <c r="BG304">
        <v>302</v>
      </c>
      <c r="BH304">
        <v>0.87942754999999995</v>
      </c>
      <c r="BI304">
        <v>67.661069999999995</v>
      </c>
      <c r="BJ304">
        <v>18.339017999999999</v>
      </c>
      <c r="BK304">
        <v>2.9889619999999999</v>
      </c>
      <c r="BL304">
        <v>0.15748006000000001</v>
      </c>
      <c r="BM304">
        <v>10.125353</v>
      </c>
      <c r="BN304">
        <v>1.3433827</v>
      </c>
      <c r="BO304">
        <v>24.216989999999999</v>
      </c>
      <c r="BP304">
        <v>0</v>
      </c>
    </row>
    <row r="305" spans="1:68" x14ac:dyDescent="0.35">
      <c r="A305">
        <v>303</v>
      </c>
      <c r="B305">
        <v>-0.81548109999999996</v>
      </c>
      <c r="C305">
        <v>69.155820000000006</v>
      </c>
      <c r="D305">
        <v>55.831226000000001</v>
      </c>
      <c r="E305">
        <v>19.510027000000001</v>
      </c>
      <c r="F305">
        <v>122.0878</v>
      </c>
      <c r="G305">
        <v>29.701499999999999</v>
      </c>
      <c r="H305">
        <v>1.8750932</v>
      </c>
      <c r="I305">
        <v>12.997356999999999</v>
      </c>
      <c r="J305">
        <v>0</v>
      </c>
      <c r="X305">
        <v>5</v>
      </c>
      <c r="Y305">
        <v>115</v>
      </c>
      <c r="Z305">
        <v>98</v>
      </c>
      <c r="AA305">
        <v>0</v>
      </c>
      <c r="AB305">
        <v>0</v>
      </c>
      <c r="AC305">
        <v>52.9</v>
      </c>
      <c r="AD305">
        <v>0.20899999999999999</v>
      </c>
      <c r="AE305">
        <v>28</v>
      </c>
      <c r="AF305">
        <v>1</v>
      </c>
      <c r="AI305">
        <v>303</v>
      </c>
      <c r="AJ305">
        <v>-4.2923273999999996</v>
      </c>
      <c r="AK305">
        <v>86.70335</v>
      </c>
      <c r="AL305">
        <v>27.039307000000001</v>
      </c>
      <c r="AM305">
        <v>15.828573</v>
      </c>
      <c r="AN305">
        <v>0.2242874</v>
      </c>
      <c r="AO305">
        <v>15.455553999999999</v>
      </c>
      <c r="AP305">
        <v>0.88277256000000004</v>
      </c>
      <c r="AQ305">
        <v>17.650959</v>
      </c>
      <c r="AR305">
        <v>0</v>
      </c>
      <c r="AU305">
        <v>303</v>
      </c>
      <c r="AV305">
        <v>8.7211289999999995</v>
      </c>
      <c r="AW305">
        <v>112.15057</v>
      </c>
      <c r="AX305">
        <v>84.642210000000006</v>
      </c>
      <c r="AY305">
        <v>-4.5895184999999996</v>
      </c>
      <c r="AZ305">
        <v>-0.63680760000000003</v>
      </c>
      <c r="BA305">
        <v>26.856276999999999</v>
      </c>
      <c r="BB305">
        <v>1.4382914E-2</v>
      </c>
      <c r="BC305">
        <v>27.414856</v>
      </c>
      <c r="BD305">
        <v>0</v>
      </c>
      <c r="BG305">
        <v>303</v>
      </c>
      <c r="BH305">
        <v>-0.78427849999999999</v>
      </c>
      <c r="BI305">
        <v>77.001480000000001</v>
      </c>
      <c r="BJ305">
        <v>19.383163</v>
      </c>
      <c r="BK305">
        <v>-0.18885250000000001</v>
      </c>
      <c r="BL305">
        <v>-0.32362743999999999</v>
      </c>
      <c r="BM305">
        <v>9.3567350000000005</v>
      </c>
      <c r="BN305">
        <v>1.0107576</v>
      </c>
      <c r="BO305">
        <v>15.147285999999999</v>
      </c>
      <c r="BP305">
        <v>0</v>
      </c>
    </row>
    <row r="306" spans="1:68" x14ac:dyDescent="0.35">
      <c r="A306">
        <v>304</v>
      </c>
      <c r="B306">
        <v>-0.34092223999999999</v>
      </c>
      <c r="C306">
        <v>54.588656999999998</v>
      </c>
      <c r="D306">
        <v>32.525683999999998</v>
      </c>
      <c r="E306">
        <v>12.067292</v>
      </c>
      <c r="F306">
        <v>0.43415606000000001</v>
      </c>
      <c r="G306">
        <v>13.1213455</v>
      </c>
      <c r="H306">
        <v>0.63438570000000005</v>
      </c>
      <c r="I306">
        <v>16.094885000000001</v>
      </c>
      <c r="J306">
        <v>0</v>
      </c>
      <c r="X306">
        <v>3</v>
      </c>
      <c r="Y306">
        <v>150</v>
      </c>
      <c r="Z306">
        <v>76</v>
      </c>
      <c r="AA306">
        <v>0</v>
      </c>
      <c r="AB306">
        <v>0</v>
      </c>
      <c r="AC306">
        <v>21</v>
      </c>
      <c r="AD306">
        <v>0.20699999999999999</v>
      </c>
      <c r="AE306">
        <v>37</v>
      </c>
      <c r="AF306">
        <v>0</v>
      </c>
      <c r="AI306">
        <v>304</v>
      </c>
      <c r="AJ306">
        <v>-1.6652332999999999</v>
      </c>
      <c r="AK306">
        <v>44.626514</v>
      </c>
      <c r="AL306">
        <v>28.923500000000001</v>
      </c>
      <c r="AM306">
        <v>15.164102</v>
      </c>
      <c r="AN306">
        <v>13.029318999999999</v>
      </c>
      <c r="AO306">
        <v>13.757572</v>
      </c>
      <c r="AP306">
        <v>1.83151</v>
      </c>
      <c r="AQ306">
        <v>10.392234</v>
      </c>
      <c r="AR306">
        <v>1</v>
      </c>
      <c r="AU306">
        <v>304</v>
      </c>
      <c r="AV306">
        <v>0.94340780000000002</v>
      </c>
      <c r="AW306">
        <v>43.512897000000002</v>
      </c>
      <c r="AX306">
        <v>4.6274834</v>
      </c>
      <c r="AY306">
        <v>0.27406350000000002</v>
      </c>
      <c r="AZ306">
        <v>2.7085524E-2</v>
      </c>
      <c r="BA306">
        <v>13.005347</v>
      </c>
      <c r="BB306">
        <v>-0.38000446999999998</v>
      </c>
      <c r="BC306">
        <v>10.208515999999999</v>
      </c>
      <c r="BD306">
        <v>1</v>
      </c>
      <c r="BG306">
        <v>304</v>
      </c>
      <c r="BH306">
        <v>2.4571507000000001</v>
      </c>
      <c r="BI306">
        <v>114.617874</v>
      </c>
      <c r="BJ306">
        <v>77.256079999999997</v>
      </c>
      <c r="BK306">
        <v>35.664566000000001</v>
      </c>
      <c r="BL306">
        <v>88.371346000000003</v>
      </c>
      <c r="BM306">
        <v>38.317126999999999</v>
      </c>
      <c r="BN306">
        <v>2.6539183</v>
      </c>
      <c r="BO306">
        <v>23.364906000000001</v>
      </c>
      <c r="BP306">
        <v>0</v>
      </c>
    </row>
    <row r="307" spans="1:68" x14ac:dyDescent="0.35">
      <c r="A307">
        <v>305</v>
      </c>
      <c r="B307">
        <v>0.90945524</v>
      </c>
      <c r="C307">
        <v>91.170906000000002</v>
      </c>
      <c r="D307">
        <v>34.011400000000002</v>
      </c>
      <c r="E307">
        <v>24.807388</v>
      </c>
      <c r="F307">
        <v>157.27119999999999</v>
      </c>
      <c r="G307">
        <v>20.956268000000001</v>
      </c>
      <c r="H307">
        <v>0.97099570000000002</v>
      </c>
      <c r="I307">
        <v>19.362473000000001</v>
      </c>
      <c r="J307">
        <v>1</v>
      </c>
      <c r="X307">
        <v>2</v>
      </c>
      <c r="Y307">
        <v>120</v>
      </c>
      <c r="Z307">
        <v>76</v>
      </c>
      <c r="AA307">
        <v>37</v>
      </c>
      <c r="AB307">
        <v>105</v>
      </c>
      <c r="AC307">
        <v>39.700000000000003</v>
      </c>
      <c r="AD307">
        <v>0.215</v>
      </c>
      <c r="AE307">
        <v>29</v>
      </c>
      <c r="AF307">
        <v>0</v>
      </c>
      <c r="AI307">
        <v>305</v>
      </c>
      <c r="AJ307">
        <v>5.1831810000000003</v>
      </c>
      <c r="AK307">
        <v>113.01239</v>
      </c>
      <c r="AL307">
        <v>59.834766000000002</v>
      </c>
      <c r="AM307">
        <v>-0.96408490000000002</v>
      </c>
      <c r="AN307">
        <v>1.1528467</v>
      </c>
      <c r="AO307">
        <v>24.075023999999999</v>
      </c>
      <c r="AP307">
        <v>1.4973004999999999</v>
      </c>
      <c r="AQ307">
        <v>36.894683999999998</v>
      </c>
      <c r="AR307">
        <v>1</v>
      </c>
      <c r="AU307">
        <v>305</v>
      </c>
      <c r="AV307">
        <v>1.8290564</v>
      </c>
      <c r="AW307">
        <v>100.22337</v>
      </c>
      <c r="AX307">
        <v>27.108302999999999</v>
      </c>
      <c r="AY307">
        <v>15.764322999999999</v>
      </c>
      <c r="AZ307">
        <v>-0.1299602</v>
      </c>
      <c r="BA307">
        <v>26.999500000000001</v>
      </c>
      <c r="BB307">
        <v>-0.36000067000000002</v>
      </c>
      <c r="BC307">
        <v>18.428059000000001</v>
      </c>
      <c r="BD307">
        <v>1</v>
      </c>
      <c r="BG307">
        <v>305</v>
      </c>
      <c r="BH307">
        <v>2.3529239</v>
      </c>
      <c r="BI307">
        <v>56.127014000000003</v>
      </c>
      <c r="BJ307">
        <v>25.971423999999999</v>
      </c>
      <c r="BK307">
        <v>12.649266000000001</v>
      </c>
      <c r="BL307">
        <v>170.18940000000001</v>
      </c>
      <c r="BM307">
        <v>13.533716999999999</v>
      </c>
      <c r="BN307">
        <v>1.9522212000000001</v>
      </c>
      <c r="BO307">
        <v>8.5845920000000007</v>
      </c>
      <c r="BP307">
        <v>0</v>
      </c>
    </row>
    <row r="308" spans="1:68" x14ac:dyDescent="0.35">
      <c r="A308">
        <v>306</v>
      </c>
      <c r="B308">
        <v>4.0429835000000001</v>
      </c>
      <c r="C308">
        <v>94.123633999999996</v>
      </c>
      <c r="D308">
        <v>68.256649999999993</v>
      </c>
      <c r="E308">
        <v>38.639479999999999</v>
      </c>
      <c r="F308">
        <v>0.50388235000000003</v>
      </c>
      <c r="G308">
        <v>33.992145999999998</v>
      </c>
      <c r="H308">
        <v>1.0150383999999999</v>
      </c>
      <c r="I308">
        <v>42.095393999999999</v>
      </c>
      <c r="J308">
        <v>1</v>
      </c>
      <c r="X308">
        <v>10</v>
      </c>
      <c r="Y308">
        <v>161</v>
      </c>
      <c r="Z308">
        <v>68</v>
      </c>
      <c r="AA308">
        <v>23</v>
      </c>
      <c r="AB308">
        <v>132</v>
      </c>
      <c r="AC308">
        <v>25.5</v>
      </c>
      <c r="AD308">
        <v>0.32600000000000001</v>
      </c>
      <c r="AE308">
        <v>47</v>
      </c>
      <c r="AF308">
        <v>1</v>
      </c>
      <c r="AI308">
        <v>306</v>
      </c>
      <c r="AJ308">
        <v>-2.7117810000000002</v>
      </c>
      <c r="AK308">
        <v>79.126639999999995</v>
      </c>
      <c r="AL308">
        <v>56.254795000000001</v>
      </c>
      <c r="AM308">
        <v>20.231059999999999</v>
      </c>
      <c r="AN308">
        <v>15.410292</v>
      </c>
      <c r="AO308">
        <v>25.159832000000002</v>
      </c>
      <c r="AP308">
        <v>1.9185859000000001</v>
      </c>
      <c r="AQ308">
        <v>11.653302999999999</v>
      </c>
      <c r="AR308">
        <v>0</v>
      </c>
      <c r="AU308">
        <v>306</v>
      </c>
      <c r="AV308">
        <v>4.6127050000000001</v>
      </c>
      <c r="AW308">
        <v>116.407684</v>
      </c>
      <c r="AX308">
        <v>65.817406000000005</v>
      </c>
      <c r="AY308">
        <v>0.23775627999999999</v>
      </c>
      <c r="AZ308">
        <v>-1.0262256000000001</v>
      </c>
      <c r="BA308">
        <v>34.642451999999999</v>
      </c>
      <c r="BB308">
        <v>0.57919586000000001</v>
      </c>
      <c r="BC308">
        <v>36.737155999999999</v>
      </c>
      <c r="BD308">
        <v>1</v>
      </c>
      <c r="BG308">
        <v>306</v>
      </c>
      <c r="BH308">
        <v>6.3290920000000002</v>
      </c>
      <c r="BI308">
        <v>216.5437</v>
      </c>
      <c r="BJ308">
        <v>110.44628</v>
      </c>
      <c r="BK308">
        <v>56.036499999999997</v>
      </c>
      <c r="BL308">
        <v>312.48842999999999</v>
      </c>
      <c r="BM308">
        <v>63.149120000000003</v>
      </c>
      <c r="BN308">
        <v>4.8615594</v>
      </c>
      <c r="BO308">
        <v>51.243000000000002</v>
      </c>
      <c r="BP308">
        <v>1</v>
      </c>
    </row>
    <row r="309" spans="1:68" x14ac:dyDescent="0.35">
      <c r="A309">
        <v>307</v>
      </c>
      <c r="B309">
        <v>5.5731289999999998</v>
      </c>
      <c r="C309">
        <v>123.40016</v>
      </c>
      <c r="D309">
        <v>82.265075999999993</v>
      </c>
      <c r="E309">
        <v>42.177836999999997</v>
      </c>
      <c r="F309">
        <v>29.281147000000001</v>
      </c>
      <c r="G309">
        <v>39.051285</v>
      </c>
      <c r="H309">
        <v>0.17037024000000001</v>
      </c>
      <c r="I309">
        <v>38.083347000000003</v>
      </c>
      <c r="J309">
        <v>1</v>
      </c>
      <c r="X309">
        <v>0</v>
      </c>
      <c r="Y309">
        <v>137</v>
      </c>
      <c r="Z309">
        <v>68</v>
      </c>
      <c r="AA309">
        <v>14</v>
      </c>
      <c r="AB309">
        <v>148</v>
      </c>
      <c r="AC309">
        <v>24.8</v>
      </c>
      <c r="AD309">
        <v>0.14299999999999999</v>
      </c>
      <c r="AE309">
        <v>21</v>
      </c>
      <c r="AF309">
        <v>0</v>
      </c>
      <c r="AI309">
        <v>307</v>
      </c>
      <c r="AJ309">
        <v>-1.8763281999999999</v>
      </c>
      <c r="AK309">
        <v>75.487309999999994</v>
      </c>
      <c r="AL309">
        <v>50.456097</v>
      </c>
      <c r="AM309">
        <v>18.996876</v>
      </c>
      <c r="AN309">
        <v>23.606316</v>
      </c>
      <c r="AO309">
        <v>21.359860999999999</v>
      </c>
      <c r="AP309">
        <v>2.2079468000000002</v>
      </c>
      <c r="AQ309">
        <v>14.774398</v>
      </c>
      <c r="AR309">
        <v>0</v>
      </c>
      <c r="AU309">
        <v>307</v>
      </c>
      <c r="AV309">
        <v>0.77422369999999996</v>
      </c>
      <c r="AW309">
        <v>101.96595000000001</v>
      </c>
      <c r="AX309">
        <v>59.371549999999999</v>
      </c>
      <c r="AY309">
        <v>24.716996999999999</v>
      </c>
      <c r="AZ309">
        <v>-0.33123313999999998</v>
      </c>
      <c r="BA309">
        <v>36.955089999999998</v>
      </c>
      <c r="BB309">
        <v>-0.48344213000000003</v>
      </c>
      <c r="BC309">
        <v>21.138632000000001</v>
      </c>
      <c r="BD309">
        <v>0</v>
      </c>
      <c r="BG309">
        <v>307</v>
      </c>
      <c r="BH309">
        <v>0.52788679999999999</v>
      </c>
      <c r="BI309">
        <v>41.418816</v>
      </c>
      <c r="BJ309">
        <v>27.947420000000001</v>
      </c>
      <c r="BK309">
        <v>13.6710005</v>
      </c>
      <c r="BL309">
        <v>49.815277000000002</v>
      </c>
      <c r="BM309">
        <v>15.0324955</v>
      </c>
      <c r="BN309">
        <v>1.0726233000000001</v>
      </c>
      <c r="BO309">
        <v>8.0888910000000003</v>
      </c>
      <c r="BP309">
        <v>0</v>
      </c>
    </row>
    <row r="310" spans="1:68" x14ac:dyDescent="0.35">
      <c r="A310">
        <v>308</v>
      </c>
      <c r="B310">
        <v>0.59492456999999999</v>
      </c>
      <c r="C310">
        <v>41.875008000000001</v>
      </c>
      <c r="D310">
        <v>35.183284999999998</v>
      </c>
      <c r="E310">
        <v>4.9287419999999997</v>
      </c>
      <c r="F310">
        <v>0.47392045999999999</v>
      </c>
      <c r="G310">
        <v>16.829342</v>
      </c>
      <c r="H310">
        <v>0.78035723999999995</v>
      </c>
      <c r="I310">
        <v>15.098716</v>
      </c>
      <c r="J310">
        <v>0</v>
      </c>
      <c r="X310">
        <v>0</v>
      </c>
      <c r="Y310">
        <v>128</v>
      </c>
      <c r="Z310">
        <v>68</v>
      </c>
      <c r="AA310">
        <v>19</v>
      </c>
      <c r="AB310">
        <v>180</v>
      </c>
      <c r="AC310">
        <v>30.5</v>
      </c>
      <c r="AD310">
        <v>1.391</v>
      </c>
      <c r="AE310">
        <v>25</v>
      </c>
      <c r="AF310">
        <v>1</v>
      </c>
      <c r="AI310">
        <v>308</v>
      </c>
      <c r="AJ310">
        <v>0.30664888000000001</v>
      </c>
      <c r="AK310">
        <v>141.39497</v>
      </c>
      <c r="AL310">
        <v>84.100716000000006</v>
      </c>
      <c r="AM310">
        <v>54.506965999999998</v>
      </c>
      <c r="AN310">
        <v>3.6780767000000001</v>
      </c>
      <c r="AO310">
        <v>40.159089999999999</v>
      </c>
      <c r="AP310">
        <v>3.2060906999999998</v>
      </c>
      <c r="AQ310">
        <v>44.084560000000003</v>
      </c>
      <c r="AR310">
        <v>0</v>
      </c>
      <c r="AU310">
        <v>308</v>
      </c>
      <c r="AV310">
        <v>-0.61110180000000003</v>
      </c>
      <c r="AW310">
        <v>39.813797000000001</v>
      </c>
      <c r="AX310">
        <v>27.386787000000002</v>
      </c>
      <c r="AY310">
        <v>7.3323470000000004</v>
      </c>
      <c r="AZ310">
        <v>0.20400588</v>
      </c>
      <c r="BA310">
        <v>11.452619</v>
      </c>
      <c r="BB310">
        <v>-0.67025939999999995</v>
      </c>
      <c r="BC310">
        <v>7.5888309999999999</v>
      </c>
      <c r="BD310">
        <v>0</v>
      </c>
      <c r="BG310">
        <v>308</v>
      </c>
      <c r="BH310">
        <v>1.7403424000000001</v>
      </c>
      <c r="BI310">
        <v>149.43364</v>
      </c>
      <c r="BJ310">
        <v>81.509990000000002</v>
      </c>
      <c r="BK310">
        <v>45.338000000000001</v>
      </c>
      <c r="BL310">
        <v>194.41568000000001</v>
      </c>
      <c r="BM310">
        <v>50.038746000000003</v>
      </c>
      <c r="BN310">
        <v>3.3063858000000002</v>
      </c>
      <c r="BO310">
        <v>25.306767000000001</v>
      </c>
      <c r="BP310">
        <v>1</v>
      </c>
    </row>
    <row r="311" spans="1:68" x14ac:dyDescent="0.35">
      <c r="A311">
        <v>309</v>
      </c>
      <c r="B311">
        <v>2.1261127000000002</v>
      </c>
      <c r="C311">
        <v>185.00059999999999</v>
      </c>
      <c r="D311">
        <v>110.44547</v>
      </c>
      <c r="E311">
        <v>5.6674075000000004</v>
      </c>
      <c r="F311">
        <v>0.91050154000000005</v>
      </c>
      <c r="G311">
        <v>40.794440000000002</v>
      </c>
      <c r="H311">
        <v>1.3730587000000001</v>
      </c>
      <c r="I311">
        <v>66.561750000000004</v>
      </c>
      <c r="J311">
        <v>0</v>
      </c>
      <c r="X311">
        <v>2</v>
      </c>
      <c r="Y311">
        <v>124</v>
      </c>
      <c r="Z311">
        <v>68</v>
      </c>
      <c r="AA311">
        <v>28</v>
      </c>
      <c r="AB311">
        <v>205</v>
      </c>
      <c r="AC311">
        <v>32.9</v>
      </c>
      <c r="AD311">
        <v>0.875</v>
      </c>
      <c r="AE311">
        <v>30</v>
      </c>
      <c r="AF311">
        <v>1</v>
      </c>
      <c r="AI311">
        <v>309</v>
      </c>
      <c r="AJ311">
        <v>-2.4547875000000001</v>
      </c>
      <c r="AK311">
        <v>97.926950000000005</v>
      </c>
      <c r="AL311">
        <v>49.543067999999998</v>
      </c>
      <c r="AM311">
        <v>21.851752999999999</v>
      </c>
      <c r="AN311">
        <v>-0.93971115000000005</v>
      </c>
      <c r="AO311">
        <v>22.906238999999999</v>
      </c>
      <c r="AP311">
        <v>0.11088162999999999</v>
      </c>
      <c r="AQ311">
        <v>16.072621999999999</v>
      </c>
      <c r="AR311">
        <v>0</v>
      </c>
      <c r="AU311">
        <v>309</v>
      </c>
      <c r="AV311">
        <v>3.9129209999999999</v>
      </c>
      <c r="AW311">
        <v>186.05685</v>
      </c>
      <c r="AX311">
        <v>105.74589</v>
      </c>
      <c r="AY311">
        <v>-0.58181024000000003</v>
      </c>
      <c r="AZ311">
        <v>-1.4162705</v>
      </c>
      <c r="BA311">
        <v>41.568004999999999</v>
      </c>
      <c r="BB311">
        <v>0.59896797000000002</v>
      </c>
      <c r="BC311">
        <v>81.66328</v>
      </c>
      <c r="BD311">
        <v>1</v>
      </c>
      <c r="BG311">
        <v>309</v>
      </c>
      <c r="BH311">
        <v>9.5782319999999999</v>
      </c>
      <c r="BI311">
        <v>252.12470999999999</v>
      </c>
      <c r="BJ311">
        <v>187.98506</v>
      </c>
      <c r="BK311">
        <v>72.801060000000007</v>
      </c>
      <c r="BL311">
        <v>122.28671</v>
      </c>
      <c r="BM311">
        <v>77.993645000000001</v>
      </c>
      <c r="BN311">
        <v>6.3082890000000003</v>
      </c>
      <c r="BO311">
        <v>66.581720000000004</v>
      </c>
      <c r="BP311">
        <v>0</v>
      </c>
    </row>
    <row r="312" spans="1:68" x14ac:dyDescent="0.35">
      <c r="A312">
        <v>310</v>
      </c>
      <c r="B312">
        <v>1.3433838</v>
      </c>
      <c r="C312">
        <v>78.133380000000002</v>
      </c>
      <c r="D312">
        <v>46.260544000000003</v>
      </c>
      <c r="E312">
        <v>22.757807</v>
      </c>
      <c r="F312">
        <v>47.309277000000002</v>
      </c>
      <c r="G312">
        <v>22.181764999999999</v>
      </c>
      <c r="H312">
        <v>0.55088996999999995</v>
      </c>
      <c r="I312">
        <v>21.862805999999999</v>
      </c>
      <c r="J312">
        <v>1</v>
      </c>
      <c r="X312">
        <v>6</v>
      </c>
      <c r="Y312">
        <v>80</v>
      </c>
      <c r="Z312">
        <v>66</v>
      </c>
      <c r="AA312">
        <v>30</v>
      </c>
      <c r="AB312">
        <v>0</v>
      </c>
      <c r="AC312">
        <v>26.2</v>
      </c>
      <c r="AD312">
        <v>0.313</v>
      </c>
      <c r="AE312">
        <v>41</v>
      </c>
      <c r="AF312">
        <v>0</v>
      </c>
      <c r="AI312">
        <v>310</v>
      </c>
      <c r="AJ312">
        <v>1.9584912000000001</v>
      </c>
      <c r="AK312">
        <v>53.798484999999999</v>
      </c>
      <c r="AL312">
        <v>26.572664</v>
      </c>
      <c r="AM312">
        <v>13.414996</v>
      </c>
      <c r="AN312">
        <v>3.4905598000000002</v>
      </c>
      <c r="AO312">
        <v>13.516260000000001</v>
      </c>
      <c r="AP312">
        <v>1.6231215999999999</v>
      </c>
      <c r="AQ312">
        <v>18.024511</v>
      </c>
      <c r="AR312">
        <v>0</v>
      </c>
      <c r="AU312">
        <v>310</v>
      </c>
      <c r="AV312">
        <v>-1.2214818000000001</v>
      </c>
      <c r="AW312">
        <v>84.345240000000004</v>
      </c>
      <c r="AX312">
        <v>53.065548</v>
      </c>
      <c r="AY312">
        <v>9.4407599999999992</v>
      </c>
      <c r="AZ312">
        <v>-0.24226117</v>
      </c>
      <c r="BA312">
        <v>29.952273999999999</v>
      </c>
      <c r="BB312">
        <v>-0.75545549999999995</v>
      </c>
      <c r="BC312">
        <v>14.465533000000001</v>
      </c>
      <c r="BD312">
        <v>0</v>
      </c>
      <c r="BG312">
        <v>310</v>
      </c>
      <c r="BH312">
        <v>1.2986238000000001</v>
      </c>
      <c r="BI312">
        <v>61.012520000000002</v>
      </c>
      <c r="BJ312">
        <v>29.160630999999999</v>
      </c>
      <c r="BK312">
        <v>15.554356</v>
      </c>
      <c r="BL312">
        <v>129.56616</v>
      </c>
      <c r="BM312">
        <v>16.610427999999999</v>
      </c>
      <c r="BN312">
        <v>1.7762144</v>
      </c>
      <c r="BO312">
        <v>8.6730800000000006</v>
      </c>
      <c r="BP312">
        <v>1</v>
      </c>
    </row>
    <row r="313" spans="1:68" x14ac:dyDescent="0.35">
      <c r="A313">
        <v>311</v>
      </c>
      <c r="B313">
        <v>4.3829609999999999</v>
      </c>
      <c r="C313">
        <v>73.718289999999996</v>
      </c>
      <c r="D313">
        <v>39.373283000000001</v>
      </c>
      <c r="E313">
        <v>16.401119999999999</v>
      </c>
      <c r="F313">
        <v>0.51407910000000001</v>
      </c>
      <c r="G313">
        <v>22.705052999999999</v>
      </c>
      <c r="H313">
        <v>-0.21719925000000001</v>
      </c>
      <c r="I313">
        <v>18.272995000000002</v>
      </c>
      <c r="J313">
        <v>1</v>
      </c>
      <c r="X313">
        <v>0</v>
      </c>
      <c r="Y313">
        <v>106</v>
      </c>
      <c r="Z313">
        <v>70</v>
      </c>
      <c r="AA313">
        <v>37</v>
      </c>
      <c r="AB313">
        <v>148</v>
      </c>
      <c r="AC313">
        <v>39.4</v>
      </c>
      <c r="AD313">
        <v>0.60499999999999998</v>
      </c>
      <c r="AE313">
        <v>22</v>
      </c>
      <c r="AF313">
        <v>0</v>
      </c>
      <c r="AI313">
        <v>311</v>
      </c>
      <c r="AJ313">
        <v>-4.3403397000000004</v>
      </c>
      <c r="AK313">
        <v>166.66924</v>
      </c>
      <c r="AL313">
        <v>123.49536999999999</v>
      </c>
      <c r="AM313">
        <v>69.951210000000003</v>
      </c>
      <c r="AN313">
        <v>30.906562999999998</v>
      </c>
      <c r="AO313">
        <v>58.932029999999997</v>
      </c>
      <c r="AP313">
        <v>4.6774459999999998</v>
      </c>
      <c r="AQ313">
        <v>43.160378000000001</v>
      </c>
      <c r="AR313">
        <v>0</v>
      </c>
      <c r="AU313">
        <v>311</v>
      </c>
      <c r="AV313">
        <v>0.64420010000000005</v>
      </c>
      <c r="AW313">
        <v>83.126819999999995</v>
      </c>
      <c r="AX313">
        <v>65.059070000000006</v>
      </c>
      <c r="AY313">
        <v>7.0819634999999996</v>
      </c>
      <c r="AZ313">
        <v>-0.24442509000000001</v>
      </c>
      <c r="BA313">
        <v>36.702500000000001</v>
      </c>
      <c r="BB313">
        <v>-0.99652474999999996</v>
      </c>
      <c r="BC313">
        <v>23.753184999999998</v>
      </c>
      <c r="BD313">
        <v>0</v>
      </c>
      <c r="BG313">
        <v>311</v>
      </c>
      <c r="BH313">
        <v>1.7506618</v>
      </c>
      <c r="BI313">
        <v>135.49077</v>
      </c>
      <c r="BJ313">
        <v>84.897689999999997</v>
      </c>
      <c r="BK313">
        <v>46.289271999999997</v>
      </c>
      <c r="BL313">
        <v>204.99987999999999</v>
      </c>
      <c r="BM313">
        <v>53.435158000000001</v>
      </c>
      <c r="BN313">
        <v>3.7785687000000001</v>
      </c>
      <c r="BO313">
        <v>28.832657000000001</v>
      </c>
      <c r="BP313">
        <v>1</v>
      </c>
    </row>
    <row r="314" spans="1:68" x14ac:dyDescent="0.35">
      <c r="A314">
        <v>312</v>
      </c>
      <c r="B314">
        <v>-9.0852229999999999E-3</v>
      </c>
      <c r="C314">
        <v>166.24930000000001</v>
      </c>
      <c r="D314">
        <v>99.811229999999995</v>
      </c>
      <c r="E314">
        <v>75.939089999999993</v>
      </c>
      <c r="F314">
        <v>136.69488999999999</v>
      </c>
      <c r="G314">
        <v>60.960315999999999</v>
      </c>
      <c r="H314">
        <v>1.2873163000000001</v>
      </c>
      <c r="I314">
        <v>42.871487000000002</v>
      </c>
      <c r="J314">
        <v>1</v>
      </c>
      <c r="X314">
        <v>2</v>
      </c>
      <c r="Y314">
        <v>155</v>
      </c>
      <c r="Z314">
        <v>74</v>
      </c>
      <c r="AA314">
        <v>17</v>
      </c>
      <c r="AB314">
        <v>96</v>
      </c>
      <c r="AC314">
        <v>26.6</v>
      </c>
      <c r="AD314">
        <v>0.433</v>
      </c>
      <c r="AE314">
        <v>27</v>
      </c>
      <c r="AF314">
        <v>1</v>
      </c>
      <c r="AI314">
        <v>312</v>
      </c>
      <c r="AJ314">
        <v>-0.50762640000000003</v>
      </c>
      <c r="AK314">
        <v>73.106819999999999</v>
      </c>
      <c r="AL314">
        <v>41.195059999999998</v>
      </c>
      <c r="AM314">
        <v>9.397373</v>
      </c>
      <c r="AN314">
        <v>5.533728</v>
      </c>
      <c r="AO314">
        <v>18.577278</v>
      </c>
      <c r="AP314">
        <v>1.9177390000000001</v>
      </c>
      <c r="AQ314">
        <v>8.2873350000000006</v>
      </c>
      <c r="AR314">
        <v>0</v>
      </c>
      <c r="AU314">
        <v>312</v>
      </c>
      <c r="AV314">
        <v>1.5426744999999999</v>
      </c>
      <c r="AW314">
        <v>97.363395999999995</v>
      </c>
      <c r="AX314">
        <v>22.95102</v>
      </c>
      <c r="AY314">
        <v>-2.9130368</v>
      </c>
      <c r="AZ314">
        <v>-2.6771374000000001E-2</v>
      </c>
      <c r="BA314">
        <v>29.596333000000001</v>
      </c>
      <c r="BB314">
        <v>-0.2505616</v>
      </c>
      <c r="BC314">
        <v>17.171036000000001</v>
      </c>
      <c r="BD314">
        <v>1</v>
      </c>
      <c r="BG314">
        <v>312</v>
      </c>
      <c r="BH314">
        <v>2.2342680000000001</v>
      </c>
      <c r="BI314">
        <v>68.609459999999999</v>
      </c>
      <c r="BJ314">
        <v>28.454543999999999</v>
      </c>
      <c r="BK314">
        <v>13.833982000000001</v>
      </c>
      <c r="BL314">
        <v>164.07306</v>
      </c>
      <c r="BM314">
        <v>15.093819999999999</v>
      </c>
      <c r="BN314">
        <v>1.6568700999999999</v>
      </c>
      <c r="BO314">
        <v>11.116031</v>
      </c>
      <c r="BP314">
        <v>1</v>
      </c>
    </row>
    <row r="315" spans="1:68" x14ac:dyDescent="0.35">
      <c r="A315">
        <v>313</v>
      </c>
      <c r="B315">
        <v>4.2698144999999998</v>
      </c>
      <c r="C315">
        <v>138.38075000000001</v>
      </c>
      <c r="D315">
        <v>31.0761</v>
      </c>
      <c r="E315">
        <v>26.324155999999999</v>
      </c>
      <c r="F315">
        <v>260.53818000000001</v>
      </c>
      <c r="G315">
        <v>24.625536</v>
      </c>
      <c r="H315">
        <v>2.0375580000000002</v>
      </c>
      <c r="I315">
        <v>36.567329999999998</v>
      </c>
      <c r="J315">
        <v>0</v>
      </c>
      <c r="X315">
        <v>3</v>
      </c>
      <c r="Y315">
        <v>113</v>
      </c>
      <c r="Z315">
        <v>50</v>
      </c>
      <c r="AA315">
        <v>10</v>
      </c>
      <c r="AB315">
        <v>85</v>
      </c>
      <c r="AC315">
        <v>29.5</v>
      </c>
      <c r="AD315">
        <v>0.626</v>
      </c>
      <c r="AE315">
        <v>25</v>
      </c>
      <c r="AF315">
        <v>0</v>
      </c>
      <c r="AI315">
        <v>313</v>
      </c>
      <c r="AJ315">
        <v>4.7393510000000001</v>
      </c>
      <c r="AK315">
        <v>206.83347000000001</v>
      </c>
      <c r="AL315">
        <v>113.34063999999999</v>
      </c>
      <c r="AM315">
        <v>59.312460000000002</v>
      </c>
      <c r="AN315">
        <v>4.1257580000000003</v>
      </c>
      <c r="AO315">
        <v>50.316822000000002</v>
      </c>
      <c r="AP315">
        <v>3.0512260000000002</v>
      </c>
      <c r="AQ315">
        <v>70.371669999999995</v>
      </c>
      <c r="AR315">
        <v>0</v>
      </c>
      <c r="AU315">
        <v>313</v>
      </c>
      <c r="AV315">
        <v>1.9028620999999999</v>
      </c>
      <c r="AW315">
        <v>107.59341999999999</v>
      </c>
      <c r="AX315">
        <v>52.647033999999998</v>
      </c>
      <c r="AY315">
        <v>-0.77267456000000001</v>
      </c>
      <c r="AZ315">
        <v>-0.57378750000000001</v>
      </c>
      <c r="BA315">
        <v>28.40062</v>
      </c>
      <c r="BB315">
        <v>-7.4059940000000005E-2</v>
      </c>
      <c r="BC315">
        <v>18.622679999999999</v>
      </c>
      <c r="BD315">
        <v>1</v>
      </c>
      <c r="BG315">
        <v>313</v>
      </c>
      <c r="BH315">
        <v>1.6175158000000001</v>
      </c>
      <c r="BI315">
        <v>154.74937</v>
      </c>
      <c r="BJ315">
        <v>64.855050000000006</v>
      </c>
      <c r="BK315">
        <v>30.234449999999999</v>
      </c>
      <c r="BL315">
        <v>241.29897</v>
      </c>
      <c r="BM315">
        <v>31.409469999999999</v>
      </c>
      <c r="BN315">
        <v>2.7106906999999998</v>
      </c>
      <c r="BO315">
        <v>15.839592</v>
      </c>
      <c r="BP315">
        <v>1</v>
      </c>
    </row>
    <row r="316" spans="1:68" x14ac:dyDescent="0.35">
      <c r="A316">
        <v>314</v>
      </c>
      <c r="B316">
        <v>3.8289108000000001</v>
      </c>
      <c r="C316">
        <v>113.13988500000001</v>
      </c>
      <c r="D316">
        <v>93.438643999999996</v>
      </c>
      <c r="E316">
        <v>5.1803955999999998</v>
      </c>
      <c r="F316">
        <v>1.0586916</v>
      </c>
      <c r="G316">
        <v>38.049594999999997</v>
      </c>
      <c r="H316">
        <v>1.3000400999999999</v>
      </c>
      <c r="I316">
        <v>33.020766999999999</v>
      </c>
      <c r="J316">
        <v>0</v>
      </c>
      <c r="X316">
        <v>7</v>
      </c>
      <c r="Y316">
        <v>109</v>
      </c>
      <c r="Z316">
        <v>80</v>
      </c>
      <c r="AA316">
        <v>31</v>
      </c>
      <c r="AB316">
        <v>0</v>
      </c>
      <c r="AC316">
        <v>35.9</v>
      </c>
      <c r="AD316">
        <v>1.127</v>
      </c>
      <c r="AE316">
        <v>43</v>
      </c>
      <c r="AF316">
        <v>1</v>
      </c>
      <c r="AI316">
        <v>314</v>
      </c>
      <c r="AJ316">
        <v>-1.4654788000000001</v>
      </c>
      <c r="AK316">
        <v>141.45146</v>
      </c>
      <c r="AL316">
        <v>34.953270000000003</v>
      </c>
      <c r="AM316">
        <v>5.8492570000000001E-2</v>
      </c>
      <c r="AN316">
        <v>1.1434358</v>
      </c>
      <c r="AO316">
        <v>17.315016</v>
      </c>
      <c r="AP316">
        <v>1.3484274999999999</v>
      </c>
      <c r="AQ316">
        <v>33.945244000000002</v>
      </c>
      <c r="AR316">
        <v>1</v>
      </c>
      <c r="AU316">
        <v>314</v>
      </c>
      <c r="AV316">
        <v>3.5937386</v>
      </c>
      <c r="AW316">
        <v>213.96266</v>
      </c>
      <c r="AX316">
        <v>145.51155</v>
      </c>
      <c r="AY316">
        <v>52.497818000000002</v>
      </c>
      <c r="AZ316">
        <v>-1.7589998</v>
      </c>
      <c r="BA316">
        <v>54.911799999999999</v>
      </c>
      <c r="BB316">
        <v>0.64318200000000003</v>
      </c>
      <c r="BC316">
        <v>45.937325000000001</v>
      </c>
      <c r="BD316">
        <v>0</v>
      </c>
      <c r="BG316">
        <v>314</v>
      </c>
      <c r="BH316">
        <v>-1.2482016</v>
      </c>
      <c r="BI316">
        <v>144.25107</v>
      </c>
      <c r="BJ316">
        <v>51.221245000000003</v>
      </c>
      <c r="BK316">
        <v>-1.1462587</v>
      </c>
      <c r="BL316">
        <v>-2.6831040000000002</v>
      </c>
      <c r="BM316">
        <v>22.562719999999999</v>
      </c>
      <c r="BN316">
        <v>2.1855438</v>
      </c>
      <c r="BO316">
        <v>12.743969999999999</v>
      </c>
      <c r="BP316">
        <v>0</v>
      </c>
    </row>
    <row r="317" spans="1:68" x14ac:dyDescent="0.35">
      <c r="A317">
        <v>315</v>
      </c>
      <c r="B317">
        <v>0.18946582000000001</v>
      </c>
      <c r="C317">
        <v>173.46091999999999</v>
      </c>
      <c r="D317">
        <v>62.948062999999998</v>
      </c>
      <c r="E317">
        <v>20.203036999999998</v>
      </c>
      <c r="F317">
        <v>169.31798000000001</v>
      </c>
      <c r="G317">
        <v>25.802402000000001</v>
      </c>
      <c r="H317">
        <v>1.2610749000000001</v>
      </c>
      <c r="I317">
        <v>40.576520000000002</v>
      </c>
      <c r="J317">
        <v>1</v>
      </c>
      <c r="X317">
        <v>2</v>
      </c>
      <c r="Y317">
        <v>112</v>
      </c>
      <c r="Z317">
        <v>68</v>
      </c>
      <c r="AA317">
        <v>22</v>
      </c>
      <c r="AB317">
        <v>94</v>
      </c>
      <c r="AC317">
        <v>34.1</v>
      </c>
      <c r="AD317">
        <v>0.315</v>
      </c>
      <c r="AE317">
        <v>26</v>
      </c>
      <c r="AF317">
        <v>0</v>
      </c>
      <c r="AI317">
        <v>315</v>
      </c>
      <c r="AJ317">
        <v>3.5670937999999999</v>
      </c>
      <c r="AK317">
        <v>93.101140000000001</v>
      </c>
      <c r="AL317">
        <v>81.650559999999999</v>
      </c>
      <c r="AM317">
        <v>-3.9784508000000001</v>
      </c>
      <c r="AN317">
        <v>1.6308404000000001</v>
      </c>
      <c r="AO317">
        <v>27.617725</v>
      </c>
      <c r="AP317">
        <v>1.8318992999999999</v>
      </c>
      <c r="AQ317">
        <v>51.883656000000002</v>
      </c>
      <c r="AR317">
        <v>1</v>
      </c>
      <c r="AU317">
        <v>315</v>
      </c>
      <c r="AV317">
        <v>1.7884992</v>
      </c>
      <c r="AW317">
        <v>43.18047</v>
      </c>
      <c r="AX317">
        <v>31.888535000000001</v>
      </c>
      <c r="AY317">
        <v>3.8252937999999999</v>
      </c>
      <c r="AZ317">
        <v>-0.45437201999999999</v>
      </c>
      <c r="BA317">
        <v>14.621534</v>
      </c>
      <c r="BB317">
        <v>-6.4707870000000001E-2</v>
      </c>
      <c r="BC317">
        <v>19.349699999999999</v>
      </c>
      <c r="BD317">
        <v>1</v>
      </c>
      <c r="BG317">
        <v>315</v>
      </c>
      <c r="BH317">
        <v>8.7770229999999998</v>
      </c>
      <c r="BI317">
        <v>108.6161</v>
      </c>
      <c r="BJ317">
        <v>101.524925</v>
      </c>
      <c r="BK317">
        <v>0.16104971000000001</v>
      </c>
      <c r="BL317">
        <v>-0.77199565999999997</v>
      </c>
      <c r="BM317">
        <v>37.404407999999997</v>
      </c>
      <c r="BN317">
        <v>1.1478039</v>
      </c>
      <c r="BO317">
        <v>57.681477000000001</v>
      </c>
      <c r="BP317">
        <v>0</v>
      </c>
    </row>
    <row r="318" spans="1:68" x14ac:dyDescent="0.35">
      <c r="A318">
        <v>316</v>
      </c>
      <c r="B318">
        <v>2.7454987000000002</v>
      </c>
      <c r="C318">
        <v>123.07496</v>
      </c>
      <c r="D318">
        <v>75.528885000000002</v>
      </c>
      <c r="E318">
        <v>9.7154399999999992</v>
      </c>
      <c r="F318">
        <v>0.91097669999999997</v>
      </c>
      <c r="G318">
        <v>31.687311000000001</v>
      </c>
      <c r="H318">
        <v>1.0287231999999999</v>
      </c>
      <c r="I318">
        <v>41.279648000000002</v>
      </c>
      <c r="J318">
        <v>0</v>
      </c>
      <c r="X318">
        <v>3</v>
      </c>
      <c r="Y318">
        <v>99</v>
      </c>
      <c r="Z318">
        <v>80</v>
      </c>
      <c r="AA318">
        <v>11</v>
      </c>
      <c r="AB318">
        <v>64</v>
      </c>
      <c r="AC318">
        <v>19.3</v>
      </c>
      <c r="AD318">
        <v>0.28399999999999997</v>
      </c>
      <c r="AE318">
        <v>30</v>
      </c>
      <c r="AF318">
        <v>0</v>
      </c>
      <c r="AI318">
        <v>316</v>
      </c>
      <c r="AJ318">
        <v>-4.8222027000000001</v>
      </c>
      <c r="AK318">
        <v>147.11444</v>
      </c>
      <c r="AL318">
        <v>111.95122499999999</v>
      </c>
      <c r="AM318">
        <v>47.325110000000002</v>
      </c>
      <c r="AN318">
        <v>2.3200824</v>
      </c>
      <c r="AO318">
        <v>52.796590000000002</v>
      </c>
      <c r="AP318">
        <v>2.8182274999999999</v>
      </c>
      <c r="AQ318">
        <v>23.344792999999999</v>
      </c>
      <c r="AR318">
        <v>1</v>
      </c>
      <c r="AU318">
        <v>316</v>
      </c>
      <c r="AV318">
        <v>-0.30626481999999999</v>
      </c>
      <c r="AW318">
        <v>107.05328</v>
      </c>
      <c r="AX318">
        <v>73.176490000000001</v>
      </c>
      <c r="AY318">
        <v>-0.40331909999999999</v>
      </c>
      <c r="AZ318">
        <v>-3.4375302000000003E-2</v>
      </c>
      <c r="BA318">
        <v>42.943843999999999</v>
      </c>
      <c r="BB318">
        <v>-0.97913709999999998</v>
      </c>
      <c r="BC318">
        <v>22.81915</v>
      </c>
      <c r="BD318">
        <v>0</v>
      </c>
      <c r="BG318">
        <v>316</v>
      </c>
      <c r="BH318">
        <v>1.9370038999999999</v>
      </c>
      <c r="BI318">
        <v>152.99033</v>
      </c>
      <c r="BJ318">
        <v>79.817939999999993</v>
      </c>
      <c r="BK318">
        <v>45.438670000000002</v>
      </c>
      <c r="BL318">
        <v>220.92212000000001</v>
      </c>
      <c r="BM318">
        <v>50.567794999999997</v>
      </c>
      <c r="BN318">
        <v>3.4149850000000002</v>
      </c>
      <c r="BO318">
        <v>28.153334000000001</v>
      </c>
      <c r="BP318">
        <v>1</v>
      </c>
    </row>
    <row r="319" spans="1:68" x14ac:dyDescent="0.35">
      <c r="A319">
        <v>317</v>
      </c>
      <c r="B319">
        <v>2.9876285</v>
      </c>
      <c r="C319">
        <v>139.52573000000001</v>
      </c>
      <c r="D319">
        <v>90.257069999999999</v>
      </c>
      <c r="E319">
        <v>-6.7000119999999996E-2</v>
      </c>
      <c r="F319">
        <v>1.0233606</v>
      </c>
      <c r="G319">
        <v>40.403435000000002</v>
      </c>
      <c r="H319">
        <v>1.4319667</v>
      </c>
      <c r="I319">
        <v>40.958416</v>
      </c>
      <c r="J319">
        <v>0</v>
      </c>
      <c r="X319">
        <v>3</v>
      </c>
      <c r="Y319">
        <v>182</v>
      </c>
      <c r="Z319">
        <v>74</v>
      </c>
      <c r="AA319">
        <v>0</v>
      </c>
      <c r="AB319">
        <v>0</v>
      </c>
      <c r="AC319">
        <v>30.5</v>
      </c>
      <c r="AD319">
        <v>0.34499999999999997</v>
      </c>
      <c r="AE319">
        <v>29</v>
      </c>
      <c r="AF319">
        <v>1</v>
      </c>
      <c r="AI319">
        <v>317</v>
      </c>
      <c r="AJ319">
        <v>-3.3346388</v>
      </c>
      <c r="AK319">
        <v>90.322270000000003</v>
      </c>
      <c r="AL319">
        <v>62.713715000000001</v>
      </c>
      <c r="AM319">
        <v>27.441953999999999</v>
      </c>
      <c r="AN319">
        <v>1.4520595000000001</v>
      </c>
      <c r="AO319">
        <v>29.714293999999999</v>
      </c>
      <c r="AP319">
        <v>1.893643</v>
      </c>
      <c r="AQ319">
        <v>11.655823</v>
      </c>
      <c r="AR319">
        <v>0</v>
      </c>
      <c r="AU319">
        <v>317</v>
      </c>
      <c r="AV319">
        <v>5.4453616</v>
      </c>
      <c r="AW319">
        <v>102.21066</v>
      </c>
      <c r="AX319">
        <v>85.746925000000005</v>
      </c>
      <c r="AY319">
        <v>0.83022499999999999</v>
      </c>
      <c r="AZ319">
        <v>-0.88590159999999996</v>
      </c>
      <c r="BA319">
        <v>28.349197</v>
      </c>
      <c r="BB319">
        <v>-0.18430926</v>
      </c>
      <c r="BC319">
        <v>61.794556</v>
      </c>
      <c r="BD319">
        <v>0</v>
      </c>
      <c r="BG319">
        <v>317</v>
      </c>
      <c r="BH319">
        <v>1.5218160000000001</v>
      </c>
      <c r="BI319">
        <v>38.259979999999999</v>
      </c>
      <c r="BJ319">
        <v>27.967718000000001</v>
      </c>
      <c r="BK319">
        <v>12.560361</v>
      </c>
      <c r="BL319">
        <v>29.406466000000002</v>
      </c>
      <c r="BM319">
        <v>14.0277195</v>
      </c>
      <c r="BN319">
        <v>0.99465230000000004</v>
      </c>
      <c r="BO319">
        <v>10.541051</v>
      </c>
      <c r="BP319">
        <v>0</v>
      </c>
    </row>
    <row r="320" spans="1:68" x14ac:dyDescent="0.35">
      <c r="A320">
        <v>318</v>
      </c>
      <c r="B320">
        <v>1.2503333999999999</v>
      </c>
      <c r="C320">
        <v>91.764449999999997</v>
      </c>
      <c r="D320">
        <v>54.295333999999997</v>
      </c>
      <c r="E320">
        <v>41.184035999999999</v>
      </c>
      <c r="F320">
        <v>87.651269999999997</v>
      </c>
      <c r="G320">
        <v>33.791035000000001</v>
      </c>
      <c r="H320">
        <v>0.61645890000000003</v>
      </c>
      <c r="I320">
        <v>24.980581000000001</v>
      </c>
      <c r="J320">
        <v>1</v>
      </c>
      <c r="X320">
        <v>3</v>
      </c>
      <c r="Y320">
        <v>115</v>
      </c>
      <c r="Z320">
        <v>66</v>
      </c>
      <c r="AA320">
        <v>39</v>
      </c>
      <c r="AB320">
        <v>140</v>
      </c>
      <c r="AC320">
        <v>38.1</v>
      </c>
      <c r="AD320">
        <v>0.15</v>
      </c>
      <c r="AE320">
        <v>28</v>
      </c>
      <c r="AF320">
        <v>0</v>
      </c>
      <c r="AI320">
        <v>318</v>
      </c>
      <c r="AJ320">
        <v>2.6451497000000002</v>
      </c>
      <c r="AK320">
        <v>48.718319999999999</v>
      </c>
      <c r="AL320">
        <v>27.772793</v>
      </c>
      <c r="AM320">
        <v>13.071004</v>
      </c>
      <c r="AN320">
        <v>2.1930660999999998</v>
      </c>
      <c r="AO320">
        <v>13.060388</v>
      </c>
      <c r="AP320">
        <v>1.6012960999999999</v>
      </c>
      <c r="AQ320">
        <v>18.784500000000001</v>
      </c>
      <c r="AR320">
        <v>0</v>
      </c>
      <c r="AU320">
        <v>318</v>
      </c>
      <c r="AV320">
        <v>-0.78614810000000002</v>
      </c>
      <c r="AW320">
        <v>51.243094999999997</v>
      </c>
      <c r="AX320">
        <v>27.949448</v>
      </c>
      <c r="AY320">
        <v>-0.77228116999999996</v>
      </c>
      <c r="AZ320">
        <v>0.20438373000000001</v>
      </c>
      <c r="BA320">
        <v>19.957415000000001</v>
      </c>
      <c r="BB320">
        <v>-0.63234219999999997</v>
      </c>
      <c r="BC320">
        <v>9.5589040000000001</v>
      </c>
      <c r="BD320">
        <v>0</v>
      </c>
      <c r="BG320">
        <v>318</v>
      </c>
      <c r="BH320">
        <v>5.6452483999999998</v>
      </c>
      <c r="BI320">
        <v>148.41461000000001</v>
      </c>
      <c r="BJ320">
        <v>65.120379999999997</v>
      </c>
      <c r="BK320">
        <v>31.999582</v>
      </c>
      <c r="BL320">
        <v>314.24542000000002</v>
      </c>
      <c r="BM320">
        <v>34.032856000000002</v>
      </c>
      <c r="BN320">
        <v>3.5722299</v>
      </c>
      <c r="BO320">
        <v>28.155636000000001</v>
      </c>
      <c r="BP320">
        <v>1</v>
      </c>
    </row>
    <row r="321" spans="1:68" x14ac:dyDescent="0.35">
      <c r="A321">
        <v>319</v>
      </c>
      <c r="B321">
        <v>2.7781544</v>
      </c>
      <c r="C321">
        <v>33.379947999999999</v>
      </c>
      <c r="D321">
        <v>26.021982000000001</v>
      </c>
      <c r="E321">
        <v>2.7775601999999999</v>
      </c>
      <c r="F321">
        <v>1.7900832</v>
      </c>
      <c r="G321">
        <v>11.673289</v>
      </c>
      <c r="H321">
        <v>0.29522883999999999</v>
      </c>
      <c r="I321">
        <v>23.890713000000002</v>
      </c>
      <c r="J321">
        <v>0</v>
      </c>
      <c r="X321">
        <v>6</v>
      </c>
      <c r="Y321">
        <v>194</v>
      </c>
      <c r="Z321">
        <v>78</v>
      </c>
      <c r="AA321">
        <v>0</v>
      </c>
      <c r="AB321">
        <v>0</v>
      </c>
      <c r="AC321">
        <v>23.5</v>
      </c>
      <c r="AD321">
        <v>0.129</v>
      </c>
      <c r="AE321">
        <v>59</v>
      </c>
      <c r="AF321">
        <v>1</v>
      </c>
      <c r="AI321">
        <v>319</v>
      </c>
      <c r="AJ321">
        <v>-1.8118558</v>
      </c>
      <c r="AK321">
        <v>49.970146</v>
      </c>
      <c r="AL321">
        <v>37.993229999999997</v>
      </c>
      <c r="AM321">
        <v>16.722649000000001</v>
      </c>
      <c r="AN321">
        <v>17.985541999999999</v>
      </c>
      <c r="AO321">
        <v>16.703164999999998</v>
      </c>
      <c r="AP321">
        <v>1.632819</v>
      </c>
      <c r="AQ321">
        <v>12.116642000000001</v>
      </c>
      <c r="AR321">
        <v>0</v>
      </c>
      <c r="AU321">
        <v>319</v>
      </c>
      <c r="AV321">
        <v>-0.74663376999999997</v>
      </c>
      <c r="AW321">
        <v>44.032158000000003</v>
      </c>
      <c r="AX321">
        <v>26.960319999999999</v>
      </c>
      <c r="AY321">
        <v>3.4564870000000001</v>
      </c>
      <c r="AZ321">
        <v>3.8967847999999999E-2</v>
      </c>
      <c r="BA321">
        <v>17.442488000000001</v>
      </c>
      <c r="BB321">
        <v>-0.75119100000000005</v>
      </c>
      <c r="BC321">
        <v>9.1404680000000003</v>
      </c>
      <c r="BD321">
        <v>0</v>
      </c>
      <c r="BG321">
        <v>319</v>
      </c>
      <c r="BH321">
        <v>2.9371442999999999</v>
      </c>
      <c r="BI321">
        <v>167.71078</v>
      </c>
      <c r="BJ321">
        <v>104.20122000000001</v>
      </c>
      <c r="BK321">
        <v>56.002850000000002</v>
      </c>
      <c r="BL321">
        <v>278.98822000000001</v>
      </c>
      <c r="BM321">
        <v>66.165629999999993</v>
      </c>
      <c r="BN321">
        <v>4.9812646000000003</v>
      </c>
      <c r="BO321">
        <v>37.813084000000003</v>
      </c>
      <c r="BP321">
        <v>1</v>
      </c>
    </row>
    <row r="322" spans="1:68" x14ac:dyDescent="0.35">
      <c r="A322">
        <v>320</v>
      </c>
      <c r="B322">
        <v>-1.1070958</v>
      </c>
      <c r="C322">
        <v>91.138490000000004</v>
      </c>
      <c r="D322">
        <v>75.682334999999995</v>
      </c>
      <c r="E322">
        <v>19.830048000000001</v>
      </c>
      <c r="F322">
        <v>103.4697</v>
      </c>
      <c r="G322">
        <v>37.994647999999998</v>
      </c>
      <c r="H322">
        <v>2.2149321999999998</v>
      </c>
      <c r="I322">
        <v>19.000208000000001</v>
      </c>
      <c r="J322">
        <v>0</v>
      </c>
      <c r="X322">
        <v>4</v>
      </c>
      <c r="Y322">
        <v>129</v>
      </c>
      <c r="Z322">
        <v>60</v>
      </c>
      <c r="AA322">
        <v>12</v>
      </c>
      <c r="AB322">
        <v>231</v>
      </c>
      <c r="AC322">
        <v>27.5</v>
      </c>
      <c r="AD322">
        <v>0.52700000000000002</v>
      </c>
      <c r="AE322">
        <v>31</v>
      </c>
      <c r="AF322">
        <v>0</v>
      </c>
      <c r="AI322">
        <v>320</v>
      </c>
      <c r="AJ322">
        <v>2.9989674000000002</v>
      </c>
      <c r="AK322">
        <v>94.11927</v>
      </c>
      <c r="AL322">
        <v>38.660854</v>
      </c>
      <c r="AM322">
        <v>-1.5071669999999999</v>
      </c>
      <c r="AN322">
        <v>2.007711</v>
      </c>
      <c r="AO322">
        <v>15.435978</v>
      </c>
      <c r="AP322">
        <v>1.6400372000000001</v>
      </c>
      <c r="AQ322">
        <v>31.208711999999998</v>
      </c>
      <c r="AR322">
        <v>1</v>
      </c>
      <c r="AU322">
        <v>320</v>
      </c>
      <c r="AV322">
        <v>2.4594233000000001</v>
      </c>
      <c r="AW322">
        <v>74.664959999999994</v>
      </c>
      <c r="AX322">
        <v>42.679397999999999</v>
      </c>
      <c r="AY322">
        <v>9.0970209999999998</v>
      </c>
      <c r="AZ322">
        <v>-0.13819614</v>
      </c>
      <c r="BA322">
        <v>12.511115999999999</v>
      </c>
      <c r="BB322">
        <v>-0.31898862</v>
      </c>
      <c r="BC322">
        <v>25.489129999999999</v>
      </c>
      <c r="BD322">
        <v>0</v>
      </c>
      <c r="BG322">
        <v>320</v>
      </c>
      <c r="BH322">
        <v>4.5735692999999999</v>
      </c>
      <c r="BI322">
        <v>94.391670000000005</v>
      </c>
      <c r="BJ322">
        <v>51.118810000000003</v>
      </c>
      <c r="BK322">
        <v>-9.5916525000000002E-2</v>
      </c>
      <c r="BL322">
        <v>0.47581497</v>
      </c>
      <c r="BM322">
        <v>17.735409000000001</v>
      </c>
      <c r="BN322">
        <v>0.94812094999999996</v>
      </c>
      <c r="BO322">
        <v>41.729565000000001</v>
      </c>
      <c r="BP322">
        <v>0</v>
      </c>
    </row>
    <row r="323" spans="1:68" x14ac:dyDescent="0.35">
      <c r="A323">
        <v>321</v>
      </c>
      <c r="B323">
        <v>-0.11509089</v>
      </c>
      <c r="C323">
        <v>19.107662000000001</v>
      </c>
      <c r="D323">
        <v>33.842357999999997</v>
      </c>
      <c r="E323">
        <v>11.153931</v>
      </c>
      <c r="F323">
        <v>10.957618999999999</v>
      </c>
      <c r="G323">
        <v>16.931363999999999</v>
      </c>
      <c r="H323">
        <v>0.92529815000000004</v>
      </c>
      <c r="I323">
        <v>6.3881082999999999</v>
      </c>
      <c r="J323">
        <v>0</v>
      </c>
      <c r="X323">
        <v>3</v>
      </c>
      <c r="Y323">
        <v>112</v>
      </c>
      <c r="Z323">
        <v>74</v>
      </c>
      <c r="AA323">
        <v>30</v>
      </c>
      <c r="AB323">
        <v>0</v>
      </c>
      <c r="AC323">
        <v>31.6</v>
      </c>
      <c r="AD323">
        <v>0.19700000000000001</v>
      </c>
      <c r="AE323">
        <v>25</v>
      </c>
      <c r="AF323">
        <v>1</v>
      </c>
      <c r="AI323">
        <v>321</v>
      </c>
      <c r="AJ323">
        <v>-2.1831355000000001</v>
      </c>
      <c r="AK323">
        <v>118.6692</v>
      </c>
      <c r="AL323">
        <v>30.255972</v>
      </c>
      <c r="AM323">
        <v>-1.6607282999999999</v>
      </c>
      <c r="AN323">
        <v>1.3182323</v>
      </c>
      <c r="AO323">
        <v>15.488369</v>
      </c>
      <c r="AP323">
        <v>1.5480868999999999</v>
      </c>
      <c r="AQ323">
        <v>24.505697000000001</v>
      </c>
      <c r="AR323">
        <v>1</v>
      </c>
      <c r="AU323">
        <v>321</v>
      </c>
      <c r="AV323">
        <v>2.8778033000000001</v>
      </c>
      <c r="AW323">
        <v>102.65849</v>
      </c>
      <c r="AX323">
        <v>69.928659999999994</v>
      </c>
      <c r="AY323">
        <v>0.43416454999999998</v>
      </c>
      <c r="AZ323">
        <v>-0.89808536000000005</v>
      </c>
      <c r="BA323">
        <v>15.534057000000001</v>
      </c>
      <c r="BB323">
        <v>-4.4207587999999999E-2</v>
      </c>
      <c r="BC323">
        <v>46.59151</v>
      </c>
      <c r="BD323">
        <v>0</v>
      </c>
      <c r="BG323">
        <v>321</v>
      </c>
      <c r="BH323">
        <v>5.9812364999999996</v>
      </c>
      <c r="BI323">
        <v>105.42431999999999</v>
      </c>
      <c r="BJ323">
        <v>60.757595000000002</v>
      </c>
      <c r="BK323">
        <v>0.12928328</v>
      </c>
      <c r="BL323">
        <v>0.49832767</v>
      </c>
      <c r="BM323">
        <v>24.075216000000001</v>
      </c>
      <c r="BN323">
        <v>0.93627510000000003</v>
      </c>
      <c r="BO323">
        <v>40.521410000000003</v>
      </c>
      <c r="BP323">
        <v>0</v>
      </c>
    </row>
    <row r="324" spans="1:68" x14ac:dyDescent="0.35">
      <c r="A324">
        <v>322</v>
      </c>
      <c r="B324">
        <v>-0.34834730000000003</v>
      </c>
      <c r="C324">
        <v>120.00098</v>
      </c>
      <c r="D324">
        <v>66.868849999999995</v>
      </c>
      <c r="E324">
        <v>31.465364000000001</v>
      </c>
      <c r="F324">
        <v>0.71932644000000001</v>
      </c>
      <c r="G324">
        <v>28.346170000000001</v>
      </c>
      <c r="H324">
        <v>0.56800620000000002</v>
      </c>
      <c r="I324">
        <v>24.981558</v>
      </c>
      <c r="J324">
        <v>1</v>
      </c>
      <c r="X324">
        <v>0</v>
      </c>
      <c r="Y324">
        <v>124</v>
      </c>
      <c r="Z324">
        <v>70</v>
      </c>
      <c r="AA324">
        <v>20</v>
      </c>
      <c r="AB324">
        <v>0</v>
      </c>
      <c r="AC324">
        <v>27.4</v>
      </c>
      <c r="AD324">
        <v>0.254</v>
      </c>
      <c r="AE324">
        <v>36</v>
      </c>
      <c r="AF324">
        <v>1</v>
      </c>
      <c r="AI324">
        <v>322</v>
      </c>
      <c r="AJ324">
        <v>1.2189047</v>
      </c>
      <c r="AK324">
        <v>22.312103</v>
      </c>
      <c r="AL324">
        <v>20.986170000000001</v>
      </c>
      <c r="AM324">
        <v>-0.80425614000000001</v>
      </c>
      <c r="AN324">
        <v>-0.21014419000000001</v>
      </c>
      <c r="AO324">
        <v>7.874765</v>
      </c>
      <c r="AP324">
        <v>0.20394894</v>
      </c>
      <c r="AQ324">
        <v>9.6326999999999998</v>
      </c>
      <c r="AR324">
        <v>0</v>
      </c>
      <c r="AU324">
        <v>322</v>
      </c>
      <c r="AV324">
        <v>-0.81926109999999996</v>
      </c>
      <c r="AW324">
        <v>44.064439999999998</v>
      </c>
      <c r="AX324">
        <v>29.339302</v>
      </c>
      <c r="AY324">
        <v>4.7778809999999998</v>
      </c>
      <c r="AZ324">
        <v>4.5938560000000003E-2</v>
      </c>
      <c r="BA324">
        <v>18.01313</v>
      </c>
      <c r="BB324">
        <v>-0.73785423999999999</v>
      </c>
      <c r="BC324">
        <v>9.4537399999999998</v>
      </c>
      <c r="BD324">
        <v>0</v>
      </c>
      <c r="BG324">
        <v>322</v>
      </c>
      <c r="BH324">
        <v>2.8535452000000001</v>
      </c>
      <c r="BI324">
        <v>63.378098000000001</v>
      </c>
      <c r="BJ324">
        <v>44.97739</v>
      </c>
      <c r="BK324">
        <v>0.60691284999999995</v>
      </c>
      <c r="BL324">
        <v>-0.79670215</v>
      </c>
      <c r="BM324">
        <v>18.757805000000001</v>
      </c>
      <c r="BN324">
        <v>0.80525310000000005</v>
      </c>
      <c r="BO324">
        <v>10.937613000000001</v>
      </c>
      <c r="BP324">
        <v>0</v>
      </c>
    </row>
    <row r="325" spans="1:68" x14ac:dyDescent="0.35">
      <c r="A325">
        <v>323</v>
      </c>
      <c r="B325">
        <v>2.1842448999999999</v>
      </c>
      <c r="C325">
        <v>71.487399999999994</v>
      </c>
      <c r="D325">
        <v>46.698369999999997</v>
      </c>
      <c r="E325">
        <v>-0.83781147</v>
      </c>
      <c r="F325">
        <v>0.47231447999999998</v>
      </c>
      <c r="G325">
        <v>17.696026</v>
      </c>
      <c r="H325">
        <v>0.43761151999999998</v>
      </c>
      <c r="I325">
        <v>21.349851999999998</v>
      </c>
      <c r="J325">
        <v>0</v>
      </c>
      <c r="X325">
        <v>13</v>
      </c>
      <c r="Y325">
        <v>152</v>
      </c>
      <c r="Z325">
        <v>90</v>
      </c>
      <c r="AA325">
        <v>33</v>
      </c>
      <c r="AB325">
        <v>29</v>
      </c>
      <c r="AC325">
        <v>26.8</v>
      </c>
      <c r="AD325">
        <v>0.73099999999999998</v>
      </c>
      <c r="AE325">
        <v>43</v>
      </c>
      <c r="AF325">
        <v>1</v>
      </c>
      <c r="AI325">
        <v>323</v>
      </c>
      <c r="AJ325">
        <v>-4.6696150000000003</v>
      </c>
      <c r="AK325">
        <v>87.185389999999998</v>
      </c>
      <c r="AL325">
        <v>8.5352510000000006</v>
      </c>
      <c r="AM325">
        <v>1.4279957000000001</v>
      </c>
      <c r="AN325">
        <v>2.4683074999999999</v>
      </c>
      <c r="AO325">
        <v>12.938843</v>
      </c>
      <c r="AP325">
        <v>2.3868923</v>
      </c>
      <c r="AQ325">
        <v>18.284243</v>
      </c>
      <c r="AR325">
        <v>1</v>
      </c>
      <c r="AU325">
        <v>323</v>
      </c>
      <c r="AV325">
        <v>7.0268360000000003</v>
      </c>
      <c r="AW325">
        <v>181.11523</v>
      </c>
      <c r="AX325">
        <v>109.845184</v>
      </c>
      <c r="AY325">
        <v>48.780822999999998</v>
      </c>
      <c r="AZ325">
        <v>-1.2848704</v>
      </c>
      <c r="BA325">
        <v>42.752051999999999</v>
      </c>
      <c r="BB325">
        <v>0.79219335000000002</v>
      </c>
      <c r="BC325">
        <v>79.418850000000006</v>
      </c>
      <c r="BD325">
        <v>1</v>
      </c>
      <c r="BG325">
        <v>323</v>
      </c>
      <c r="BH325">
        <v>7.9832789999999996</v>
      </c>
      <c r="BI325">
        <v>132.01122000000001</v>
      </c>
      <c r="BJ325">
        <v>87.619445999999996</v>
      </c>
      <c r="BK325">
        <v>46.880237999999999</v>
      </c>
      <c r="BL325">
        <v>-0.56132525</v>
      </c>
      <c r="BM325">
        <v>50.411076000000001</v>
      </c>
      <c r="BN325">
        <v>1.9863696</v>
      </c>
      <c r="BO325">
        <v>54.33182</v>
      </c>
      <c r="BP325">
        <v>0</v>
      </c>
    </row>
    <row r="326" spans="1:68" x14ac:dyDescent="0.35">
      <c r="A326">
        <v>324</v>
      </c>
      <c r="B326">
        <v>3.6727867000000001</v>
      </c>
      <c r="C326">
        <v>102.620285</v>
      </c>
      <c r="D326">
        <v>75.607600000000005</v>
      </c>
      <c r="E326">
        <v>36.319600000000001</v>
      </c>
      <c r="F326">
        <v>162.35120000000001</v>
      </c>
      <c r="G326">
        <v>30.545670999999999</v>
      </c>
      <c r="H326">
        <v>1.1070503</v>
      </c>
      <c r="I326">
        <v>33.806347000000002</v>
      </c>
      <c r="J326">
        <v>1</v>
      </c>
      <c r="X326">
        <v>2</v>
      </c>
      <c r="Y326">
        <v>112</v>
      </c>
      <c r="Z326">
        <v>75</v>
      </c>
      <c r="AA326">
        <v>32</v>
      </c>
      <c r="AB326">
        <v>0</v>
      </c>
      <c r="AC326">
        <v>35.700000000000003</v>
      </c>
      <c r="AD326">
        <v>0.14799999999999999</v>
      </c>
      <c r="AE326">
        <v>21</v>
      </c>
      <c r="AF326">
        <v>0</v>
      </c>
      <c r="AI326">
        <v>324</v>
      </c>
      <c r="AJ326">
        <v>-2.0904999000000002</v>
      </c>
      <c r="AK326">
        <v>111.38888</v>
      </c>
      <c r="AL326">
        <v>63.480995</v>
      </c>
      <c r="AM326">
        <v>23.565308000000002</v>
      </c>
      <c r="AN326">
        <v>-0.83358739999999998</v>
      </c>
      <c r="AO326">
        <v>27.637906999999998</v>
      </c>
      <c r="AP326">
        <v>-5.2244507000000003E-2</v>
      </c>
      <c r="AQ326">
        <v>17.679907</v>
      </c>
      <c r="AR326">
        <v>0</v>
      </c>
      <c r="AU326">
        <v>324</v>
      </c>
      <c r="AV326">
        <v>14.731415999999999</v>
      </c>
      <c r="AW326">
        <v>305.24518</v>
      </c>
      <c r="AX326">
        <v>218.95475999999999</v>
      </c>
      <c r="AY326">
        <v>0.26285049999999999</v>
      </c>
      <c r="AZ326">
        <v>-2.9071821999999998</v>
      </c>
      <c r="BA326">
        <v>90.541435000000007</v>
      </c>
      <c r="BB326">
        <v>1.6211922999999999</v>
      </c>
      <c r="BC326">
        <v>115.35142999999999</v>
      </c>
      <c r="BD326">
        <v>1</v>
      </c>
      <c r="BG326">
        <v>324</v>
      </c>
      <c r="BH326">
        <v>6.7057513999999996</v>
      </c>
      <c r="BI326">
        <v>108.89385</v>
      </c>
      <c r="BJ326">
        <v>76.044510000000002</v>
      </c>
      <c r="BK326">
        <v>24.52581</v>
      </c>
      <c r="BL326">
        <v>-0.11988523600000001</v>
      </c>
      <c r="BM326">
        <v>30.276615</v>
      </c>
      <c r="BN326">
        <v>1.6096568</v>
      </c>
      <c r="BO326">
        <v>46.426566999999999</v>
      </c>
      <c r="BP326">
        <v>1</v>
      </c>
    </row>
    <row r="327" spans="1:68" x14ac:dyDescent="0.35">
      <c r="A327">
        <v>325</v>
      </c>
      <c r="B327">
        <v>0.43737847000000002</v>
      </c>
      <c r="C327">
        <v>65.855180000000004</v>
      </c>
      <c r="D327">
        <v>68.939769999999996</v>
      </c>
      <c r="E327">
        <v>16.772314000000001</v>
      </c>
      <c r="F327">
        <v>37.737513999999997</v>
      </c>
      <c r="G327">
        <v>25.577400000000001</v>
      </c>
      <c r="H327">
        <v>1.4412735000000001</v>
      </c>
      <c r="I327">
        <v>20.006582000000002</v>
      </c>
      <c r="J327">
        <v>0</v>
      </c>
      <c r="X327">
        <v>1</v>
      </c>
      <c r="Y327">
        <v>157</v>
      </c>
      <c r="Z327">
        <v>72</v>
      </c>
      <c r="AA327">
        <v>21</v>
      </c>
      <c r="AB327">
        <v>168</v>
      </c>
      <c r="AC327">
        <v>25.6</v>
      </c>
      <c r="AD327">
        <v>0.123</v>
      </c>
      <c r="AE327">
        <v>24</v>
      </c>
      <c r="AF327">
        <v>0</v>
      </c>
      <c r="AI327">
        <v>325</v>
      </c>
      <c r="AJ327">
        <v>-1.2585183</v>
      </c>
      <c r="AK327">
        <v>47.387233999999999</v>
      </c>
      <c r="AL327">
        <v>7.5195059999999998</v>
      </c>
      <c r="AM327">
        <v>0.32864565000000001</v>
      </c>
      <c r="AN327">
        <v>0.26501872999999998</v>
      </c>
      <c r="AO327">
        <v>7.3211620000000002</v>
      </c>
      <c r="AP327">
        <v>0.53459835</v>
      </c>
      <c r="AQ327">
        <v>7.9655775999999996</v>
      </c>
      <c r="AR327">
        <v>0</v>
      </c>
      <c r="AU327">
        <v>325</v>
      </c>
      <c r="AV327">
        <v>3.3670784999999999</v>
      </c>
      <c r="AW327">
        <v>167.09245000000001</v>
      </c>
      <c r="AX327">
        <v>98.550070000000005</v>
      </c>
      <c r="AY327">
        <v>46.651339999999998</v>
      </c>
      <c r="AZ327">
        <v>-1.0964167</v>
      </c>
      <c r="BA327">
        <v>52.429324999999999</v>
      </c>
      <c r="BB327">
        <v>0.22006033</v>
      </c>
      <c r="BC327">
        <v>37.264569999999999</v>
      </c>
      <c r="BD327">
        <v>0</v>
      </c>
      <c r="BG327">
        <v>325</v>
      </c>
      <c r="BH327">
        <v>1.0533220999999999</v>
      </c>
      <c r="BI327">
        <v>13.8680725</v>
      </c>
      <c r="BJ327">
        <v>13.458859</v>
      </c>
      <c r="BK327">
        <v>6.0990440000000001</v>
      </c>
      <c r="BL327">
        <v>28.925046999999999</v>
      </c>
      <c r="BM327">
        <v>8.6288979999999995</v>
      </c>
      <c r="BN327">
        <v>1.0314296000000001</v>
      </c>
      <c r="BO327">
        <v>6.8425120000000001</v>
      </c>
      <c r="BP327">
        <v>0</v>
      </c>
    </row>
    <row r="328" spans="1:68" x14ac:dyDescent="0.35">
      <c r="A328">
        <v>326</v>
      </c>
      <c r="B328">
        <v>-0.54125860000000003</v>
      </c>
      <c r="C328">
        <v>121.96622499999999</v>
      </c>
      <c r="D328">
        <v>79.569270000000003</v>
      </c>
      <c r="E328">
        <v>24.882166000000002</v>
      </c>
      <c r="F328">
        <v>1.0015928999999999</v>
      </c>
      <c r="G328">
        <v>26.295674999999999</v>
      </c>
      <c r="H328">
        <v>1.4933287</v>
      </c>
      <c r="I328">
        <v>43.637557999999999</v>
      </c>
      <c r="J328">
        <v>0</v>
      </c>
      <c r="X328">
        <v>1</v>
      </c>
      <c r="Y328">
        <v>122</v>
      </c>
      <c r="Z328">
        <v>64</v>
      </c>
      <c r="AA328">
        <v>32</v>
      </c>
      <c r="AB328">
        <v>156</v>
      </c>
      <c r="AC328">
        <v>35.1</v>
      </c>
      <c r="AD328">
        <v>0.69199999999999995</v>
      </c>
      <c r="AE328">
        <v>30</v>
      </c>
      <c r="AF328">
        <v>1</v>
      </c>
      <c r="AI328">
        <v>326</v>
      </c>
      <c r="AJ328">
        <v>-3.1883178000000001</v>
      </c>
      <c r="AK328">
        <v>121.95505</v>
      </c>
      <c r="AL328">
        <v>90.581400000000002</v>
      </c>
      <c r="AM328">
        <v>31.538907999999999</v>
      </c>
      <c r="AN328">
        <v>5.2292949999999998E-2</v>
      </c>
      <c r="AO328">
        <v>39.965176</v>
      </c>
      <c r="AP328">
        <v>0.8408542</v>
      </c>
      <c r="AQ328">
        <v>18.116661000000001</v>
      </c>
      <c r="AR328">
        <v>0</v>
      </c>
      <c r="AU328">
        <v>326</v>
      </c>
      <c r="AV328">
        <v>9.2216729999999991</v>
      </c>
      <c r="AW328">
        <v>219.78537</v>
      </c>
      <c r="AX328">
        <v>155.59460000000001</v>
      </c>
      <c r="AY328">
        <v>0.69630360000000002</v>
      </c>
      <c r="AZ328">
        <v>-1.9893928999999999</v>
      </c>
      <c r="BA328">
        <v>66.182640000000006</v>
      </c>
      <c r="BB328">
        <v>0.99132823999999997</v>
      </c>
      <c r="BC328">
        <v>86.148705000000007</v>
      </c>
      <c r="BD328">
        <v>1</v>
      </c>
      <c r="BG328">
        <v>326</v>
      </c>
      <c r="BH328">
        <v>6.6826639999999999</v>
      </c>
      <c r="BI328">
        <v>174.70455999999999</v>
      </c>
      <c r="BJ328">
        <v>113.65635</v>
      </c>
      <c r="BK328">
        <v>45.150623000000003</v>
      </c>
      <c r="BL328">
        <v>132.77614</v>
      </c>
      <c r="BM328">
        <v>49.115825999999998</v>
      </c>
      <c r="BN328">
        <v>4.4224825000000001</v>
      </c>
      <c r="BO328">
        <v>46.802390000000003</v>
      </c>
      <c r="BP328">
        <v>1</v>
      </c>
    </row>
    <row r="329" spans="1:68" x14ac:dyDescent="0.35">
      <c r="A329">
        <v>327</v>
      </c>
      <c r="B329">
        <v>4.1675339999999998</v>
      </c>
      <c r="C329">
        <v>116.758354</v>
      </c>
      <c r="D329">
        <v>59.293773999999999</v>
      </c>
      <c r="E329">
        <v>21.557013999999999</v>
      </c>
      <c r="F329">
        <v>18.321660999999999</v>
      </c>
      <c r="G329">
        <v>27.896097000000001</v>
      </c>
      <c r="H329">
        <v>0.43080183999999999</v>
      </c>
      <c r="I329">
        <v>28.602951000000001</v>
      </c>
      <c r="J329">
        <v>1</v>
      </c>
      <c r="X329">
        <v>10</v>
      </c>
      <c r="Y329">
        <v>179</v>
      </c>
      <c r="Z329">
        <v>70</v>
      </c>
      <c r="AA329">
        <v>0</v>
      </c>
      <c r="AB329">
        <v>0</v>
      </c>
      <c r="AC329">
        <v>35.1</v>
      </c>
      <c r="AD329">
        <v>0.2</v>
      </c>
      <c r="AE329">
        <v>37</v>
      </c>
      <c r="AF329">
        <v>0</v>
      </c>
      <c r="AI329">
        <v>327</v>
      </c>
      <c r="AJ329">
        <v>3.8591535000000001</v>
      </c>
      <c r="AK329">
        <v>65.479575999999994</v>
      </c>
      <c r="AL329">
        <v>44.2637</v>
      </c>
      <c r="AM329">
        <v>9.0919749999999997</v>
      </c>
      <c r="AN329">
        <v>1.0130003999999999</v>
      </c>
      <c r="AO329">
        <v>16.488173</v>
      </c>
      <c r="AP329">
        <v>1.1633537</v>
      </c>
      <c r="AQ329">
        <v>31.899567000000001</v>
      </c>
      <c r="AR329">
        <v>0</v>
      </c>
      <c r="AU329">
        <v>327</v>
      </c>
      <c r="AV329">
        <v>0.40608293000000001</v>
      </c>
      <c r="AW329">
        <v>65.490409999999997</v>
      </c>
      <c r="AX329">
        <v>51.253742000000003</v>
      </c>
      <c r="AY329">
        <v>9.2212519999999998</v>
      </c>
      <c r="AZ329">
        <v>-0.25227568</v>
      </c>
      <c r="BA329">
        <v>29.553804</v>
      </c>
      <c r="BB329">
        <v>-0.76998820000000001</v>
      </c>
      <c r="BC329">
        <v>18.266763999999998</v>
      </c>
      <c r="BD329">
        <v>0</v>
      </c>
      <c r="BG329">
        <v>327</v>
      </c>
      <c r="BH329">
        <v>0.87777609999999995</v>
      </c>
      <c r="BI329">
        <v>44.239998</v>
      </c>
      <c r="BJ329">
        <v>18.096043000000002</v>
      </c>
      <c r="BK329">
        <v>7.1156779999999999</v>
      </c>
      <c r="BL329">
        <v>100.93696</v>
      </c>
      <c r="BM329">
        <v>8.2208640000000006</v>
      </c>
      <c r="BN329">
        <v>1.0608455000000001</v>
      </c>
      <c r="BO329">
        <v>4.0012930000000004</v>
      </c>
      <c r="BP329">
        <v>0</v>
      </c>
    </row>
    <row r="330" spans="1:68" x14ac:dyDescent="0.35">
      <c r="A330">
        <v>328</v>
      </c>
      <c r="B330">
        <v>6.112851</v>
      </c>
      <c r="C330">
        <v>108.865906</v>
      </c>
      <c r="D330">
        <v>47.093209999999999</v>
      </c>
      <c r="E330">
        <v>20.330787999999998</v>
      </c>
      <c r="F330">
        <v>267.44301999999999</v>
      </c>
      <c r="G330">
        <v>18.140416999999999</v>
      </c>
      <c r="H330">
        <v>1.1261587</v>
      </c>
      <c r="I330">
        <v>29.318225999999999</v>
      </c>
      <c r="J330">
        <v>1</v>
      </c>
      <c r="X330">
        <v>2</v>
      </c>
      <c r="Y330">
        <v>102</v>
      </c>
      <c r="Z330">
        <v>86</v>
      </c>
      <c r="AA330">
        <v>36</v>
      </c>
      <c r="AB330">
        <v>120</v>
      </c>
      <c r="AC330">
        <v>45.5</v>
      </c>
      <c r="AD330">
        <v>0.127</v>
      </c>
      <c r="AE330">
        <v>23</v>
      </c>
      <c r="AF330">
        <v>1</v>
      </c>
      <c r="AI330">
        <v>328</v>
      </c>
      <c r="AJ330">
        <v>-0.1648772</v>
      </c>
      <c r="AK330">
        <v>105.212585</v>
      </c>
      <c r="AL330">
        <v>25.690021999999999</v>
      </c>
      <c r="AM330">
        <v>13.937804</v>
      </c>
      <c r="AN330">
        <v>2.314022</v>
      </c>
      <c r="AO330">
        <v>14.03293</v>
      </c>
      <c r="AP330">
        <v>1.6185356</v>
      </c>
      <c r="AQ330">
        <v>36.369087</v>
      </c>
      <c r="AR330">
        <v>0</v>
      </c>
      <c r="AU330">
        <v>328</v>
      </c>
      <c r="AV330">
        <v>0.17642279999999999</v>
      </c>
      <c r="AW330">
        <v>93.979866000000001</v>
      </c>
      <c r="AX330">
        <v>66.1721</v>
      </c>
      <c r="AY330">
        <v>19.390761999999999</v>
      </c>
      <c r="AZ330">
        <v>-0.35262473999999999</v>
      </c>
      <c r="BA330">
        <v>22.297999999999998</v>
      </c>
      <c r="BB330">
        <v>-0.34354889999999999</v>
      </c>
      <c r="BC330">
        <v>18.108778000000001</v>
      </c>
      <c r="BD330">
        <v>0</v>
      </c>
      <c r="BG330">
        <v>328</v>
      </c>
      <c r="BH330">
        <v>3.109232</v>
      </c>
      <c r="BI330">
        <v>105.20895</v>
      </c>
      <c r="BJ330">
        <v>76.645386000000002</v>
      </c>
      <c r="BK330">
        <v>38.524000000000001</v>
      </c>
      <c r="BL330">
        <v>136.64787000000001</v>
      </c>
      <c r="BM330">
        <v>44.906512999999997</v>
      </c>
      <c r="BN330">
        <v>2.9090674000000001</v>
      </c>
      <c r="BO330">
        <v>27.68262</v>
      </c>
      <c r="BP330">
        <v>1</v>
      </c>
    </row>
    <row r="331" spans="1:68" x14ac:dyDescent="0.35">
      <c r="A331">
        <v>329</v>
      </c>
      <c r="B331">
        <v>3.5327058</v>
      </c>
      <c r="C331">
        <v>120.52306</v>
      </c>
      <c r="D331">
        <v>34.250813000000001</v>
      </c>
      <c r="E331">
        <v>22.442081000000002</v>
      </c>
      <c r="F331">
        <v>139.72855000000001</v>
      </c>
      <c r="G331">
        <v>23.956875</v>
      </c>
      <c r="H331">
        <v>0.94800395000000004</v>
      </c>
      <c r="I331">
        <v>33.738297000000003</v>
      </c>
      <c r="J331">
        <v>1</v>
      </c>
      <c r="X331">
        <v>6</v>
      </c>
      <c r="Y331">
        <v>105</v>
      </c>
      <c r="Z331">
        <v>70</v>
      </c>
      <c r="AA331">
        <v>32</v>
      </c>
      <c r="AB331">
        <v>68</v>
      </c>
      <c r="AC331">
        <v>30.8</v>
      </c>
      <c r="AD331">
        <v>0.122</v>
      </c>
      <c r="AE331">
        <v>37</v>
      </c>
      <c r="AF331">
        <v>0</v>
      </c>
      <c r="AI331">
        <v>329</v>
      </c>
      <c r="AJ331">
        <v>3.7138969999999998</v>
      </c>
      <c r="AK331">
        <v>103.19826</v>
      </c>
      <c r="AL331">
        <v>53.921805999999997</v>
      </c>
      <c r="AM331">
        <v>33.803330000000003</v>
      </c>
      <c r="AN331">
        <v>3.3037779999999999</v>
      </c>
      <c r="AO331">
        <v>23.866513999999999</v>
      </c>
      <c r="AP331">
        <v>2.2222333000000001</v>
      </c>
      <c r="AQ331">
        <v>44.285946000000003</v>
      </c>
      <c r="AR331">
        <v>0</v>
      </c>
      <c r="AU331">
        <v>329</v>
      </c>
      <c r="AV331">
        <v>-0.67263079999999997</v>
      </c>
      <c r="AW331">
        <v>28.976112000000001</v>
      </c>
      <c r="AX331">
        <v>17.113983000000001</v>
      </c>
      <c r="AY331">
        <v>6.3709525999999999</v>
      </c>
      <c r="AZ331">
        <v>0.3188589</v>
      </c>
      <c r="BA331">
        <v>11.793676</v>
      </c>
      <c r="BB331">
        <v>-0.70627755000000003</v>
      </c>
      <c r="BC331">
        <v>6.2725470000000003</v>
      </c>
      <c r="BD331">
        <v>0</v>
      </c>
      <c r="BG331">
        <v>329</v>
      </c>
      <c r="BH331">
        <v>5.2977486000000003</v>
      </c>
      <c r="BI331">
        <v>219.06641999999999</v>
      </c>
      <c r="BJ331">
        <v>121.39067</v>
      </c>
      <c r="BK331">
        <v>56.51885</v>
      </c>
      <c r="BL331">
        <v>238.52997999999999</v>
      </c>
      <c r="BM331">
        <v>62.085880000000003</v>
      </c>
      <c r="BN331">
        <v>5.1393075000000001</v>
      </c>
      <c r="BO331">
        <v>46.982047999999999</v>
      </c>
      <c r="BP331">
        <v>1</v>
      </c>
    </row>
    <row r="332" spans="1:68" x14ac:dyDescent="0.35">
      <c r="A332">
        <v>330</v>
      </c>
      <c r="B332">
        <v>0.27968412999999998</v>
      </c>
      <c r="C332">
        <v>18.66066</v>
      </c>
      <c r="D332">
        <v>24.935960000000001</v>
      </c>
      <c r="E332">
        <v>6.426037</v>
      </c>
      <c r="F332">
        <v>0.29653420000000003</v>
      </c>
      <c r="G332">
        <v>11.749273000000001</v>
      </c>
      <c r="H332">
        <v>0.51295173000000005</v>
      </c>
      <c r="I332">
        <v>5.8251065999999998</v>
      </c>
      <c r="J332">
        <v>0</v>
      </c>
      <c r="X332">
        <v>8</v>
      </c>
      <c r="Y332">
        <v>118</v>
      </c>
      <c r="Z332">
        <v>72</v>
      </c>
      <c r="AA332">
        <v>19</v>
      </c>
      <c r="AB332">
        <v>0</v>
      </c>
      <c r="AC332">
        <v>23.1</v>
      </c>
      <c r="AD332">
        <v>1.476</v>
      </c>
      <c r="AE332">
        <v>46</v>
      </c>
      <c r="AF332">
        <v>0</v>
      </c>
      <c r="AI332">
        <v>330</v>
      </c>
      <c r="AJ332">
        <v>2.6660216000000001</v>
      </c>
      <c r="AK332">
        <v>241.91235</v>
      </c>
      <c r="AL332">
        <v>128.37418</v>
      </c>
      <c r="AM332">
        <v>-2.24518</v>
      </c>
      <c r="AN332">
        <v>4.6122956000000004</v>
      </c>
      <c r="AO332">
        <v>52.283200000000001</v>
      </c>
      <c r="AP332">
        <v>4.0333930000000002</v>
      </c>
      <c r="AQ332">
        <v>62.888095999999997</v>
      </c>
      <c r="AR332">
        <v>1</v>
      </c>
      <c r="AU332">
        <v>330</v>
      </c>
      <c r="AV332">
        <v>4.4694039999999999</v>
      </c>
      <c r="AW332">
        <v>127.1216</v>
      </c>
      <c r="AX332">
        <v>52.077379999999998</v>
      </c>
      <c r="AY332">
        <v>-3.2548374999999998</v>
      </c>
      <c r="AZ332">
        <v>-1.1406620999999999</v>
      </c>
      <c r="BA332">
        <v>19.098137000000001</v>
      </c>
      <c r="BB332">
        <v>0.45506387999999998</v>
      </c>
      <c r="BC332">
        <v>25.972560000000001</v>
      </c>
      <c r="BD332">
        <v>1</v>
      </c>
      <c r="BG332">
        <v>330</v>
      </c>
      <c r="BH332">
        <v>9.2315740000000002</v>
      </c>
      <c r="BI332">
        <v>181.07320000000001</v>
      </c>
      <c r="BJ332">
        <v>136.11195000000001</v>
      </c>
      <c r="BK332">
        <v>-1.9293237000000001</v>
      </c>
      <c r="BL332">
        <v>-1.2849394000000001</v>
      </c>
      <c r="BM332">
        <v>51.499347999999998</v>
      </c>
      <c r="BN332">
        <v>1.8859328</v>
      </c>
      <c r="BO332">
        <v>46.799064999999999</v>
      </c>
      <c r="BP332">
        <v>0</v>
      </c>
    </row>
    <row r="333" spans="1:68" x14ac:dyDescent="0.35">
      <c r="A333">
        <v>331</v>
      </c>
      <c r="B333">
        <v>-0.40768868000000003</v>
      </c>
      <c r="C333">
        <v>153.5727</v>
      </c>
      <c r="D333">
        <v>72.451570000000004</v>
      </c>
      <c r="E333">
        <v>27.927693999999999</v>
      </c>
      <c r="F333">
        <v>271.90690000000001</v>
      </c>
      <c r="G333">
        <v>40.973840000000003</v>
      </c>
      <c r="H333">
        <v>3.2641697000000001</v>
      </c>
      <c r="I333">
        <v>29.304642000000001</v>
      </c>
      <c r="J333">
        <v>0</v>
      </c>
      <c r="X333">
        <v>2</v>
      </c>
      <c r="Y333">
        <v>87</v>
      </c>
      <c r="Z333">
        <v>58</v>
      </c>
      <c r="AA333">
        <v>16</v>
      </c>
      <c r="AB333">
        <v>52</v>
      </c>
      <c r="AC333">
        <v>32.700000000000003</v>
      </c>
      <c r="AD333">
        <v>0.16600000000000001</v>
      </c>
      <c r="AE333">
        <v>25</v>
      </c>
      <c r="AF333">
        <v>0</v>
      </c>
      <c r="AI333">
        <v>331</v>
      </c>
      <c r="AJ333">
        <v>1.6825133999999999</v>
      </c>
      <c r="AK333">
        <v>181.33153999999999</v>
      </c>
      <c r="AL333">
        <v>113.94161</v>
      </c>
      <c r="AM333">
        <v>74.224815000000007</v>
      </c>
      <c r="AN333">
        <v>5.1426486999999996</v>
      </c>
      <c r="AO333">
        <v>53.149940000000001</v>
      </c>
      <c r="AP333">
        <v>4.1578382999999999</v>
      </c>
      <c r="AQ333">
        <v>61.026794000000002</v>
      </c>
      <c r="AR333">
        <v>0</v>
      </c>
      <c r="AU333">
        <v>331</v>
      </c>
      <c r="AV333">
        <v>3.5657356</v>
      </c>
      <c r="AW333">
        <v>89.914910000000006</v>
      </c>
      <c r="AX333">
        <v>71.267970000000005</v>
      </c>
      <c r="AY333">
        <v>-2.8689665999999998</v>
      </c>
      <c r="AZ333">
        <v>2.2413973E-2</v>
      </c>
      <c r="BA333">
        <v>34.221096000000003</v>
      </c>
      <c r="BB333">
        <v>-0.88814294000000005</v>
      </c>
      <c r="BC333">
        <v>22.218489000000002</v>
      </c>
      <c r="BD333">
        <v>0</v>
      </c>
      <c r="BG333">
        <v>331</v>
      </c>
      <c r="BH333">
        <v>6.1130300000000002</v>
      </c>
      <c r="BI333">
        <v>115.376625</v>
      </c>
      <c r="BJ333">
        <v>51.462333999999998</v>
      </c>
      <c r="BK333">
        <v>20.86814</v>
      </c>
      <c r="BL333">
        <v>265.59320000000002</v>
      </c>
      <c r="BM333">
        <v>25.354803</v>
      </c>
      <c r="BN333">
        <v>3.2108696000000001</v>
      </c>
      <c r="BO333">
        <v>27.064668999999999</v>
      </c>
      <c r="BP333">
        <v>1</v>
      </c>
    </row>
    <row r="334" spans="1:68" x14ac:dyDescent="0.35">
      <c r="A334">
        <v>332</v>
      </c>
      <c r="B334">
        <v>0.93218789999999996</v>
      </c>
      <c r="C334">
        <v>112.47134</v>
      </c>
      <c r="D334">
        <v>62.847572</v>
      </c>
      <c r="E334">
        <v>8.2929945000000007</v>
      </c>
      <c r="F334">
        <v>0.77276080000000003</v>
      </c>
      <c r="G334">
        <v>25.284565000000001</v>
      </c>
      <c r="H334">
        <v>0.90034840000000005</v>
      </c>
      <c r="I334">
        <v>30.581254999999999</v>
      </c>
      <c r="J334">
        <v>0</v>
      </c>
      <c r="X334">
        <v>1</v>
      </c>
      <c r="Y334">
        <v>180</v>
      </c>
      <c r="Z334">
        <v>0</v>
      </c>
      <c r="AA334">
        <v>0</v>
      </c>
      <c r="AB334">
        <v>0</v>
      </c>
      <c r="AC334">
        <v>43.3</v>
      </c>
      <c r="AD334">
        <v>0.28199999999999997</v>
      </c>
      <c r="AE334">
        <v>41</v>
      </c>
      <c r="AF334">
        <v>1</v>
      </c>
      <c r="AI334">
        <v>332</v>
      </c>
      <c r="AJ334">
        <v>-2.5244170000000001</v>
      </c>
      <c r="AK334">
        <v>154.08521999999999</v>
      </c>
      <c r="AL334">
        <v>116.52581000000001</v>
      </c>
      <c r="AM334">
        <v>34.529068000000002</v>
      </c>
      <c r="AN334">
        <v>-1.3507537000000001</v>
      </c>
      <c r="AO334">
        <v>48.884537000000002</v>
      </c>
      <c r="AP334">
        <v>4.896531E-3</v>
      </c>
      <c r="AQ334">
        <v>26.321693</v>
      </c>
      <c r="AR334">
        <v>0</v>
      </c>
      <c r="AU334">
        <v>332</v>
      </c>
      <c r="AV334">
        <v>13.072628999999999</v>
      </c>
      <c r="AW334">
        <v>288.49135999999999</v>
      </c>
      <c r="AX334">
        <v>190.80212</v>
      </c>
      <c r="AY334">
        <v>0.88989662999999997</v>
      </c>
      <c r="AZ334">
        <v>-3.3012347000000002</v>
      </c>
      <c r="BA334">
        <v>85.767525000000006</v>
      </c>
      <c r="BB334">
        <v>1.5700206999999999</v>
      </c>
      <c r="BC334">
        <v>86.663589999999999</v>
      </c>
      <c r="BD334">
        <v>1</v>
      </c>
      <c r="BG334">
        <v>332</v>
      </c>
      <c r="BH334">
        <v>2.3318693000000001E-2</v>
      </c>
      <c r="BI334">
        <v>73.447174000000004</v>
      </c>
      <c r="BJ334">
        <v>33.399273000000001</v>
      </c>
      <c r="BK334">
        <v>8.4960559999999994</v>
      </c>
      <c r="BL334">
        <v>36.34131</v>
      </c>
      <c r="BM334">
        <v>11.086634999999999</v>
      </c>
      <c r="BN334">
        <v>0.73294216000000001</v>
      </c>
      <c r="BO334">
        <v>9.9994580000000006</v>
      </c>
      <c r="BP334">
        <v>0</v>
      </c>
    </row>
    <row r="335" spans="1:68" x14ac:dyDescent="0.35">
      <c r="A335">
        <v>333</v>
      </c>
      <c r="B335">
        <v>0.80303126999999996</v>
      </c>
      <c r="C335">
        <v>70.365549999999999</v>
      </c>
      <c r="D335">
        <v>48.014583999999999</v>
      </c>
      <c r="E335">
        <v>8.3962749999999993</v>
      </c>
      <c r="F335">
        <v>10.383198</v>
      </c>
      <c r="G335">
        <v>8.8344090000000008</v>
      </c>
      <c r="H335">
        <v>6.7671179999999997E-2</v>
      </c>
      <c r="I335">
        <v>19.358840000000001</v>
      </c>
      <c r="J335">
        <v>1</v>
      </c>
      <c r="X335">
        <v>12</v>
      </c>
      <c r="Y335">
        <v>106</v>
      </c>
      <c r="Z335">
        <v>80</v>
      </c>
      <c r="AA335">
        <v>0</v>
      </c>
      <c r="AB335">
        <v>0</v>
      </c>
      <c r="AC335">
        <v>23.6</v>
      </c>
      <c r="AD335">
        <v>0.13700000000000001</v>
      </c>
      <c r="AE335">
        <v>44</v>
      </c>
      <c r="AF335">
        <v>0</v>
      </c>
      <c r="AI335">
        <v>333</v>
      </c>
      <c r="AJ335">
        <v>1.3660422999999999</v>
      </c>
      <c r="AK335">
        <v>111.65349000000001</v>
      </c>
      <c r="AL335">
        <v>39.029696999999999</v>
      </c>
      <c r="AM335">
        <v>-1.6888776000000001</v>
      </c>
      <c r="AN335">
        <v>2.3128796</v>
      </c>
      <c r="AO335">
        <v>16.692460000000001</v>
      </c>
      <c r="AP335">
        <v>1.9263920999999999</v>
      </c>
      <c r="AQ335">
        <v>31.534030000000001</v>
      </c>
      <c r="AR335">
        <v>1</v>
      </c>
      <c r="AU335">
        <v>333</v>
      </c>
      <c r="AV335">
        <v>4.2094225999999999</v>
      </c>
      <c r="AW335">
        <v>250.08542</v>
      </c>
      <c r="AX335">
        <v>131.1611</v>
      </c>
      <c r="AY335">
        <v>62.622562000000002</v>
      </c>
      <c r="AZ335">
        <v>-1.6940443999999999</v>
      </c>
      <c r="BA335">
        <v>68.123344000000003</v>
      </c>
      <c r="BB335">
        <v>0.83709973000000004</v>
      </c>
      <c r="BC335">
        <v>46.382489999999997</v>
      </c>
      <c r="BD335">
        <v>1</v>
      </c>
      <c r="BG335">
        <v>333</v>
      </c>
      <c r="BH335">
        <v>2.7909595999999999</v>
      </c>
      <c r="BI335">
        <v>63.506275000000002</v>
      </c>
      <c r="BJ335">
        <v>58.633076000000003</v>
      </c>
      <c r="BK335">
        <v>27.505678</v>
      </c>
      <c r="BL335">
        <v>1.9542477</v>
      </c>
      <c r="BM335">
        <v>29.227549</v>
      </c>
      <c r="BN335">
        <v>0.33839878000000001</v>
      </c>
      <c r="BO335">
        <v>14.869009</v>
      </c>
      <c r="BP335">
        <v>0</v>
      </c>
    </row>
    <row r="336" spans="1:68" x14ac:dyDescent="0.35">
      <c r="A336">
        <v>334</v>
      </c>
      <c r="B336">
        <v>2.7625115</v>
      </c>
      <c r="C336">
        <v>135.93341000000001</v>
      </c>
      <c r="D336">
        <v>58.309089999999998</v>
      </c>
      <c r="E336">
        <v>26.36382</v>
      </c>
      <c r="F336">
        <v>149.7449</v>
      </c>
      <c r="G336">
        <v>30.13635</v>
      </c>
      <c r="H336">
        <v>1.3136840999999999</v>
      </c>
      <c r="I336">
        <v>40.293841999999998</v>
      </c>
      <c r="J336">
        <v>1</v>
      </c>
      <c r="X336">
        <v>1</v>
      </c>
      <c r="Y336">
        <v>95</v>
      </c>
      <c r="Z336">
        <v>60</v>
      </c>
      <c r="AA336">
        <v>18</v>
      </c>
      <c r="AB336">
        <v>58</v>
      </c>
      <c r="AC336">
        <v>23.9</v>
      </c>
      <c r="AD336">
        <v>0.26</v>
      </c>
      <c r="AE336">
        <v>22</v>
      </c>
      <c r="AF336">
        <v>0</v>
      </c>
      <c r="AI336">
        <v>334</v>
      </c>
      <c r="AJ336">
        <v>1.4877807000000001</v>
      </c>
      <c r="AK336">
        <v>50.810279999999999</v>
      </c>
      <c r="AL336">
        <v>23.804894999999998</v>
      </c>
      <c r="AM336">
        <v>2.3564875000000001</v>
      </c>
      <c r="AN336">
        <v>1.0796638000000001</v>
      </c>
      <c r="AO336">
        <v>10.788273999999999</v>
      </c>
      <c r="AP336">
        <v>0.94908625000000002</v>
      </c>
      <c r="AQ336">
        <v>11.975769</v>
      </c>
      <c r="AR336">
        <v>1</v>
      </c>
      <c r="AU336">
        <v>334</v>
      </c>
      <c r="AV336">
        <v>-0.17162521</v>
      </c>
      <c r="AW336">
        <v>45.931103</v>
      </c>
      <c r="AX336">
        <v>25.307418999999999</v>
      </c>
      <c r="AY336">
        <v>11.575524</v>
      </c>
      <c r="AZ336">
        <v>0.1684194</v>
      </c>
      <c r="BA336">
        <v>17.541414</v>
      </c>
      <c r="BB336">
        <v>-0.62046710000000005</v>
      </c>
      <c r="BC336">
        <v>9.8144550000000006</v>
      </c>
      <c r="BD336">
        <v>0</v>
      </c>
      <c r="BG336">
        <v>334</v>
      </c>
      <c r="BH336">
        <v>2.0620626999999998</v>
      </c>
      <c r="BI336">
        <v>51.806530000000002</v>
      </c>
      <c r="BJ336">
        <v>31.363257999999998</v>
      </c>
      <c r="BK336">
        <v>15.036873</v>
      </c>
      <c r="BL336">
        <v>-0.65340200000000004</v>
      </c>
      <c r="BM336">
        <v>15.310112999999999</v>
      </c>
      <c r="BN336">
        <v>0.79580189999999995</v>
      </c>
      <c r="BO336">
        <v>13.617324</v>
      </c>
      <c r="BP336">
        <v>0</v>
      </c>
    </row>
    <row r="337" spans="1:68" x14ac:dyDescent="0.35">
      <c r="A337">
        <v>335</v>
      </c>
      <c r="B337">
        <v>0.14141983999999999</v>
      </c>
      <c r="C337">
        <v>92.350290000000001</v>
      </c>
      <c r="D337">
        <v>62.702953000000001</v>
      </c>
      <c r="E337">
        <v>16.767530000000001</v>
      </c>
      <c r="F337">
        <v>85.120729999999995</v>
      </c>
      <c r="G337">
        <v>16.850725000000001</v>
      </c>
      <c r="H337">
        <v>0.52753954999999997</v>
      </c>
      <c r="I337">
        <v>27.344771999999999</v>
      </c>
      <c r="J337">
        <v>0</v>
      </c>
      <c r="X337">
        <v>0</v>
      </c>
      <c r="Y337">
        <v>165</v>
      </c>
      <c r="Z337">
        <v>76</v>
      </c>
      <c r="AA337">
        <v>43</v>
      </c>
      <c r="AB337">
        <v>255</v>
      </c>
      <c r="AC337">
        <v>47.9</v>
      </c>
      <c r="AD337">
        <v>0.25900000000000001</v>
      </c>
      <c r="AE337">
        <v>26</v>
      </c>
      <c r="AF337">
        <v>0</v>
      </c>
      <c r="AI337">
        <v>335</v>
      </c>
      <c r="AJ337">
        <v>-2.0914666999999998</v>
      </c>
      <c r="AK337">
        <v>37.064796000000001</v>
      </c>
      <c r="AL337">
        <v>-5.8908896000000004</v>
      </c>
      <c r="AM337">
        <v>-3.3028536000000002</v>
      </c>
      <c r="AN337">
        <v>-0.74360530000000002</v>
      </c>
      <c r="AO337">
        <v>3.5534880000000002</v>
      </c>
      <c r="AP337">
        <v>1.6115681999999999E-2</v>
      </c>
      <c r="AQ337">
        <v>10.709495</v>
      </c>
      <c r="AR337">
        <v>0</v>
      </c>
      <c r="AU337">
        <v>335</v>
      </c>
      <c r="AV337">
        <v>0.46968529999999997</v>
      </c>
      <c r="AW337">
        <v>44.000790000000002</v>
      </c>
      <c r="AX337">
        <v>34.203130000000002</v>
      </c>
      <c r="AY337">
        <v>13.410382</v>
      </c>
      <c r="AZ337">
        <v>6.0706182999999997E-2</v>
      </c>
      <c r="BA337">
        <v>19.186045</v>
      </c>
      <c r="BB337">
        <v>-0.63388739999999999</v>
      </c>
      <c r="BC337">
        <v>13.722477</v>
      </c>
      <c r="BD337">
        <v>0</v>
      </c>
      <c r="BG337">
        <v>335</v>
      </c>
      <c r="BH337">
        <v>3.4501873999999999</v>
      </c>
      <c r="BI337">
        <v>61.695217</v>
      </c>
      <c r="BJ337">
        <v>42.586709999999997</v>
      </c>
      <c r="BK337">
        <v>21.284801000000002</v>
      </c>
      <c r="BL337">
        <v>-0.30318519999999999</v>
      </c>
      <c r="BM337">
        <v>22.756865999999999</v>
      </c>
      <c r="BN337">
        <v>0.76989220000000003</v>
      </c>
      <c r="BO337">
        <v>22.362121999999999</v>
      </c>
      <c r="BP337">
        <v>0</v>
      </c>
    </row>
    <row r="338" spans="1:68" x14ac:dyDescent="0.35">
      <c r="A338">
        <v>336</v>
      </c>
      <c r="B338">
        <v>-0.3921482</v>
      </c>
      <c r="C338">
        <v>135.46325999999999</v>
      </c>
      <c r="D338">
        <v>66.748435999999998</v>
      </c>
      <c r="E338">
        <v>16.516918</v>
      </c>
      <c r="F338">
        <v>0.87361330000000004</v>
      </c>
      <c r="G338">
        <v>29.694299999999998</v>
      </c>
      <c r="H338">
        <v>0.81133250000000001</v>
      </c>
      <c r="I338">
        <v>28.398361000000001</v>
      </c>
      <c r="J338">
        <v>1</v>
      </c>
      <c r="X338">
        <v>0</v>
      </c>
      <c r="Y338">
        <v>117</v>
      </c>
      <c r="Z338">
        <v>0</v>
      </c>
      <c r="AA338">
        <v>0</v>
      </c>
      <c r="AB338">
        <v>0</v>
      </c>
      <c r="AC338">
        <v>33.799999999999997</v>
      </c>
      <c r="AD338">
        <v>0.93200000000000005</v>
      </c>
      <c r="AE338">
        <v>44</v>
      </c>
      <c r="AF338">
        <v>0</v>
      </c>
      <c r="AI338">
        <v>336</v>
      </c>
      <c r="AJ338">
        <v>3.5958793</v>
      </c>
      <c r="AK338">
        <v>133.52293</v>
      </c>
      <c r="AL338">
        <v>110.18585</v>
      </c>
      <c r="AM338">
        <v>-0.76834095000000002</v>
      </c>
      <c r="AN338">
        <v>-0.75182740000000003</v>
      </c>
      <c r="AO338">
        <v>42.802055000000003</v>
      </c>
      <c r="AP338">
        <v>0.92392163999999999</v>
      </c>
      <c r="AQ338">
        <v>40.322346000000003</v>
      </c>
      <c r="AR338">
        <v>1</v>
      </c>
      <c r="AU338">
        <v>336</v>
      </c>
      <c r="AV338">
        <v>0.65002126000000005</v>
      </c>
      <c r="AW338">
        <v>62.952187000000002</v>
      </c>
      <c r="AX338">
        <v>20.726513000000001</v>
      </c>
      <c r="AY338">
        <v>11.257104</v>
      </c>
      <c r="AZ338">
        <v>6.1048555999999997E-2</v>
      </c>
      <c r="BA338">
        <v>18.629034000000001</v>
      </c>
      <c r="BB338">
        <v>-0.44603544000000001</v>
      </c>
      <c r="BC338">
        <v>12.335861</v>
      </c>
      <c r="BD338">
        <v>1</v>
      </c>
      <c r="BG338">
        <v>336</v>
      </c>
      <c r="BH338">
        <v>3.7537994000000001</v>
      </c>
      <c r="BI338">
        <v>92.925619999999995</v>
      </c>
      <c r="BJ338">
        <v>48.164948000000003</v>
      </c>
      <c r="BK338">
        <v>18.081944</v>
      </c>
      <c r="BL338">
        <v>150.20102</v>
      </c>
      <c r="BM338">
        <v>21.116627000000001</v>
      </c>
      <c r="BN338">
        <v>2.0509347999999998</v>
      </c>
      <c r="BO338">
        <v>22.853016</v>
      </c>
      <c r="BP338">
        <v>1</v>
      </c>
    </row>
    <row r="339" spans="1:68" x14ac:dyDescent="0.35">
      <c r="A339">
        <v>337</v>
      </c>
      <c r="B339">
        <v>-2.3008728000000001</v>
      </c>
      <c r="C339">
        <v>164.83315999999999</v>
      </c>
      <c r="D339">
        <v>120.89599</v>
      </c>
      <c r="E339">
        <v>30.389778</v>
      </c>
      <c r="F339">
        <v>196.95400000000001</v>
      </c>
      <c r="G339">
        <v>52.731414999999998</v>
      </c>
      <c r="H339">
        <v>3.3487271999999999</v>
      </c>
      <c r="I339">
        <v>37.874912000000002</v>
      </c>
      <c r="J339">
        <v>0</v>
      </c>
      <c r="X339">
        <v>5</v>
      </c>
      <c r="Y339">
        <v>115</v>
      </c>
      <c r="Z339">
        <v>76</v>
      </c>
      <c r="AA339">
        <v>0</v>
      </c>
      <c r="AB339">
        <v>0</v>
      </c>
      <c r="AC339">
        <v>31.2</v>
      </c>
      <c r="AD339">
        <v>0.34300000000000003</v>
      </c>
      <c r="AE339">
        <v>44</v>
      </c>
      <c r="AF339">
        <v>1</v>
      </c>
      <c r="AI339">
        <v>337</v>
      </c>
      <c r="AJ339">
        <v>-3.9550266000000001</v>
      </c>
      <c r="AK339">
        <v>64.448670000000007</v>
      </c>
      <c r="AL339">
        <v>-0.71105045</v>
      </c>
      <c r="AM339">
        <v>0.76447869999999996</v>
      </c>
      <c r="AN339">
        <v>-0.80364584999999999</v>
      </c>
      <c r="AO339">
        <v>7.4099636000000002</v>
      </c>
      <c r="AP339">
        <v>0.26576297999999998</v>
      </c>
      <c r="AQ339">
        <v>16.370117</v>
      </c>
      <c r="AR339">
        <v>0</v>
      </c>
      <c r="AU339">
        <v>337</v>
      </c>
      <c r="AV339">
        <v>8.6415550000000003</v>
      </c>
      <c r="AW339">
        <v>98.801460000000006</v>
      </c>
      <c r="AX339">
        <v>83.392849999999996</v>
      </c>
      <c r="AY339">
        <v>-4.3591810000000004</v>
      </c>
      <c r="AZ339">
        <v>-6.1720497999999999E-2</v>
      </c>
      <c r="BA339">
        <v>21.139658000000001</v>
      </c>
      <c r="BB339">
        <v>-0.17212485999999999</v>
      </c>
      <c r="BC339">
        <v>23.776436</v>
      </c>
      <c r="BD339">
        <v>0</v>
      </c>
      <c r="BG339">
        <v>337</v>
      </c>
      <c r="BH339">
        <v>1.5565643</v>
      </c>
      <c r="BI339">
        <v>157.27623</v>
      </c>
      <c r="BJ339">
        <v>41.193385999999997</v>
      </c>
      <c r="BK339">
        <v>7.6115050000000004E-2</v>
      </c>
      <c r="BL339">
        <v>1.4409567999999999</v>
      </c>
      <c r="BM339">
        <v>19.842659999999999</v>
      </c>
      <c r="BN339">
        <v>1.5957272</v>
      </c>
      <c r="BO339">
        <v>46.719456000000001</v>
      </c>
      <c r="BP339">
        <v>0</v>
      </c>
    </row>
    <row r="340" spans="1:68" x14ac:dyDescent="0.35">
      <c r="A340">
        <v>338</v>
      </c>
      <c r="B340">
        <v>1.322624</v>
      </c>
      <c r="C340">
        <v>150.46154999999999</v>
      </c>
      <c r="D340">
        <v>109.95407</v>
      </c>
      <c r="E340">
        <v>24.414185</v>
      </c>
      <c r="F340">
        <v>110.63621500000001</v>
      </c>
      <c r="G340">
        <v>32.919846</v>
      </c>
      <c r="H340">
        <v>1.2394413</v>
      </c>
      <c r="I340">
        <v>43.248623000000002</v>
      </c>
      <c r="J340">
        <v>0</v>
      </c>
      <c r="X340">
        <v>9</v>
      </c>
      <c r="Y340">
        <v>152</v>
      </c>
      <c r="Z340">
        <v>78</v>
      </c>
      <c r="AA340">
        <v>34</v>
      </c>
      <c r="AB340">
        <v>171</v>
      </c>
      <c r="AC340">
        <v>34.200000000000003</v>
      </c>
      <c r="AD340">
        <v>0.89300000000000002</v>
      </c>
      <c r="AE340">
        <v>33</v>
      </c>
      <c r="AF340">
        <v>1</v>
      </c>
      <c r="AI340">
        <v>338</v>
      </c>
      <c r="AJ340">
        <v>-3.3388748000000001</v>
      </c>
      <c r="AK340">
        <v>71.600650000000002</v>
      </c>
      <c r="AL340">
        <v>20.48743</v>
      </c>
      <c r="AM340">
        <v>6.0603790000000002</v>
      </c>
      <c r="AN340">
        <v>4.8037830000000001</v>
      </c>
      <c r="AO340">
        <v>12.980333</v>
      </c>
      <c r="AP340">
        <v>3.0440738000000001</v>
      </c>
      <c r="AQ340">
        <v>11.038143</v>
      </c>
      <c r="AR340">
        <v>1</v>
      </c>
      <c r="AU340">
        <v>338</v>
      </c>
      <c r="AV340">
        <v>6.8767889999999996</v>
      </c>
      <c r="AW340">
        <v>140.98887999999999</v>
      </c>
      <c r="AX340">
        <v>111.46361</v>
      </c>
      <c r="AY340">
        <v>55.900677000000002</v>
      </c>
      <c r="AZ340">
        <v>-1.5488322000000001</v>
      </c>
      <c r="BA340">
        <v>65.589650000000006</v>
      </c>
      <c r="BB340">
        <v>0.18672767000000001</v>
      </c>
      <c r="BC340">
        <v>54.051220000000001</v>
      </c>
      <c r="BD340">
        <v>0</v>
      </c>
      <c r="BG340">
        <v>338</v>
      </c>
      <c r="BH340">
        <v>5.8131037000000001</v>
      </c>
      <c r="BI340">
        <v>139.28433000000001</v>
      </c>
      <c r="BJ340">
        <v>54.047817000000002</v>
      </c>
      <c r="BK340">
        <v>16.594584000000001</v>
      </c>
      <c r="BL340">
        <v>1.1532476</v>
      </c>
      <c r="BM340">
        <v>28.420211999999999</v>
      </c>
      <c r="BN340">
        <v>2.4616500000000001</v>
      </c>
      <c r="BO340">
        <v>57.458762999999998</v>
      </c>
      <c r="BP340">
        <v>1</v>
      </c>
    </row>
    <row r="341" spans="1:68" x14ac:dyDescent="0.35">
      <c r="A341">
        <v>339</v>
      </c>
      <c r="B341">
        <v>2.0385355999999999</v>
      </c>
      <c r="C341">
        <v>83.393730000000005</v>
      </c>
      <c r="D341">
        <v>62.766064</v>
      </c>
      <c r="E341">
        <v>16.267551000000001</v>
      </c>
      <c r="F341">
        <v>56.419806999999999</v>
      </c>
      <c r="G341">
        <v>26.988645999999999</v>
      </c>
      <c r="H341">
        <v>1.6105427999999999</v>
      </c>
      <c r="I341">
        <v>24.60567</v>
      </c>
      <c r="J341">
        <v>0</v>
      </c>
      <c r="X341">
        <v>7</v>
      </c>
      <c r="Y341">
        <v>178</v>
      </c>
      <c r="Z341">
        <v>84</v>
      </c>
      <c r="AA341">
        <v>0</v>
      </c>
      <c r="AB341">
        <v>0</v>
      </c>
      <c r="AC341">
        <v>39.9</v>
      </c>
      <c r="AD341">
        <v>0.33100000000000002</v>
      </c>
      <c r="AE341">
        <v>41</v>
      </c>
      <c r="AF341">
        <v>1</v>
      </c>
      <c r="AI341">
        <v>339</v>
      </c>
      <c r="AJ341">
        <v>0.79220009999999996</v>
      </c>
      <c r="AK341">
        <v>74.98236</v>
      </c>
      <c r="AL341">
        <v>41.113723999999998</v>
      </c>
      <c r="AM341">
        <v>25.853394999999999</v>
      </c>
      <c r="AN341">
        <v>2.5353017000000002</v>
      </c>
      <c r="AO341">
        <v>20.295683</v>
      </c>
      <c r="AP341">
        <v>2.0319189999999998</v>
      </c>
      <c r="AQ341">
        <v>24.552841000000001</v>
      </c>
      <c r="AR341">
        <v>0</v>
      </c>
      <c r="AU341">
        <v>339</v>
      </c>
      <c r="AV341">
        <v>2.5617174999999999</v>
      </c>
      <c r="AW341">
        <v>62.141486999999998</v>
      </c>
      <c r="AX341">
        <v>57.084539999999997</v>
      </c>
      <c r="AY341">
        <v>22.595444000000001</v>
      </c>
      <c r="AZ341">
        <v>-0.43102427999999998</v>
      </c>
      <c r="BA341">
        <v>28.274004000000001</v>
      </c>
      <c r="BB341">
        <v>-0.28696716</v>
      </c>
      <c r="BC341">
        <v>27.641745</v>
      </c>
      <c r="BD341">
        <v>0</v>
      </c>
      <c r="BG341">
        <v>339</v>
      </c>
      <c r="BH341">
        <v>2.5942582999999999</v>
      </c>
      <c r="BI341">
        <v>62.283656999999998</v>
      </c>
      <c r="BJ341">
        <v>24.708093999999999</v>
      </c>
      <c r="BK341">
        <v>16.146190000000001</v>
      </c>
      <c r="BL341">
        <v>0.81015855000000003</v>
      </c>
      <c r="BM341">
        <v>17.874458000000001</v>
      </c>
      <c r="BN341">
        <v>1.1599957000000001</v>
      </c>
      <c r="BO341">
        <v>28.655370000000001</v>
      </c>
      <c r="BP341">
        <v>0</v>
      </c>
    </row>
    <row r="342" spans="1:68" x14ac:dyDescent="0.35">
      <c r="A342">
        <v>340</v>
      </c>
      <c r="B342">
        <v>3.4524056999999999</v>
      </c>
      <c r="C342">
        <v>137.28822</v>
      </c>
      <c r="D342">
        <v>84.52373</v>
      </c>
      <c r="E342">
        <v>-2.5444814999999998</v>
      </c>
      <c r="F342">
        <v>0.92819620000000003</v>
      </c>
      <c r="G342">
        <v>33.851664999999997</v>
      </c>
      <c r="H342">
        <v>0.90257920000000003</v>
      </c>
      <c r="I342">
        <v>41.812041999999998</v>
      </c>
      <c r="J342">
        <v>0</v>
      </c>
      <c r="X342">
        <v>1</v>
      </c>
      <c r="Y342">
        <v>130</v>
      </c>
      <c r="Z342">
        <v>70</v>
      </c>
      <c r="AA342">
        <v>13</v>
      </c>
      <c r="AB342">
        <v>105</v>
      </c>
      <c r="AC342">
        <v>25.9</v>
      </c>
      <c r="AD342">
        <v>0.47199999999999998</v>
      </c>
      <c r="AE342">
        <v>22</v>
      </c>
      <c r="AF342">
        <v>0</v>
      </c>
      <c r="AI342">
        <v>340</v>
      </c>
      <c r="AJ342">
        <v>-4.8463419999999999</v>
      </c>
      <c r="AK342">
        <v>82.184364000000002</v>
      </c>
      <c r="AL342">
        <v>-12.724765</v>
      </c>
      <c r="AM342">
        <v>-6.9591799999999999</v>
      </c>
      <c r="AN342">
        <v>-1.4154595000000001</v>
      </c>
      <c r="AO342">
        <v>7.2483430000000002</v>
      </c>
      <c r="AP342">
        <v>2.7780734000000001E-2</v>
      </c>
      <c r="AQ342">
        <v>23.34581</v>
      </c>
      <c r="AR342">
        <v>0</v>
      </c>
      <c r="AU342">
        <v>340</v>
      </c>
      <c r="AV342">
        <v>5.2960370000000001</v>
      </c>
      <c r="AW342">
        <v>190.87311</v>
      </c>
      <c r="AX342">
        <v>125.42176000000001</v>
      </c>
      <c r="AY342">
        <v>30.955469999999998</v>
      </c>
      <c r="AZ342">
        <v>-1.2654881</v>
      </c>
      <c r="BA342">
        <v>34.651935999999999</v>
      </c>
      <c r="BB342">
        <v>0.53932875000000002</v>
      </c>
      <c r="BC342">
        <v>98.384950000000003</v>
      </c>
      <c r="BD342">
        <v>0</v>
      </c>
      <c r="BG342">
        <v>340</v>
      </c>
      <c r="BH342">
        <v>8.4374409999999997</v>
      </c>
      <c r="BI342">
        <v>94.193340000000006</v>
      </c>
      <c r="BJ342">
        <v>82.503489999999999</v>
      </c>
      <c r="BK342">
        <v>23.765409999999999</v>
      </c>
      <c r="BL342">
        <v>0.16793986999999999</v>
      </c>
      <c r="BM342">
        <v>30.856729999999999</v>
      </c>
      <c r="BN342">
        <v>1.2017367999999999</v>
      </c>
      <c r="BO342">
        <v>63.475597</v>
      </c>
      <c r="BP342">
        <v>1</v>
      </c>
    </row>
    <row r="343" spans="1:68" x14ac:dyDescent="0.35">
      <c r="A343">
        <v>341</v>
      </c>
      <c r="B343">
        <v>5.0423999999999998</v>
      </c>
      <c r="C343">
        <v>214.65119999999999</v>
      </c>
      <c r="D343">
        <v>132.16658000000001</v>
      </c>
      <c r="E343">
        <v>34.364547999999999</v>
      </c>
      <c r="F343">
        <v>339.94855000000001</v>
      </c>
      <c r="G343">
        <v>34.534320000000001</v>
      </c>
      <c r="H343">
        <v>0.35697343999999998</v>
      </c>
      <c r="I343">
        <v>63.302280000000003</v>
      </c>
      <c r="J343">
        <v>1</v>
      </c>
      <c r="X343">
        <v>1</v>
      </c>
      <c r="Y343">
        <v>95</v>
      </c>
      <c r="Z343">
        <v>74</v>
      </c>
      <c r="AA343">
        <v>21</v>
      </c>
      <c r="AB343">
        <v>73</v>
      </c>
      <c r="AC343">
        <v>25.9</v>
      </c>
      <c r="AD343">
        <v>0.67300000000000004</v>
      </c>
      <c r="AE343">
        <v>36</v>
      </c>
      <c r="AF343">
        <v>0</v>
      </c>
      <c r="AI343">
        <v>341</v>
      </c>
      <c r="AJ343">
        <v>-6.1240699999999997</v>
      </c>
      <c r="AK343">
        <v>96.123090000000005</v>
      </c>
      <c r="AL343">
        <v>-15.792551</v>
      </c>
      <c r="AM343">
        <v>-8.3434469999999994</v>
      </c>
      <c r="AN343">
        <v>-2.0245782999999999</v>
      </c>
      <c r="AO343">
        <v>9.0943679999999993</v>
      </c>
      <c r="AP343">
        <v>-4.3606183999999999E-2</v>
      </c>
      <c r="AQ343">
        <v>27.747185000000002</v>
      </c>
      <c r="AR343">
        <v>0</v>
      </c>
      <c r="AU343">
        <v>341</v>
      </c>
      <c r="AV343">
        <v>4.0437750000000001</v>
      </c>
      <c r="AW343">
        <v>129.66079999999999</v>
      </c>
      <c r="AX343">
        <v>113.7453</v>
      </c>
      <c r="AY343">
        <v>33.082152999999998</v>
      </c>
      <c r="AZ343">
        <v>-1.3965696000000001</v>
      </c>
      <c r="BA343">
        <v>35.294986999999999</v>
      </c>
      <c r="BB343">
        <v>0.52633059999999998</v>
      </c>
      <c r="BC343">
        <v>44.342359999999999</v>
      </c>
      <c r="BD343">
        <v>0</v>
      </c>
      <c r="BG343">
        <v>341</v>
      </c>
      <c r="BH343">
        <v>9.8828829999999996</v>
      </c>
      <c r="BI343">
        <v>139.24403000000001</v>
      </c>
      <c r="BJ343">
        <v>96.9101</v>
      </c>
      <c r="BK343">
        <v>49.306927000000002</v>
      </c>
      <c r="BL343">
        <v>-0.28972680000000001</v>
      </c>
      <c r="BM343">
        <v>54.583187000000002</v>
      </c>
      <c r="BN343">
        <v>2.3357595999999998</v>
      </c>
      <c r="BO343">
        <v>68.585915</v>
      </c>
      <c r="BP343">
        <v>0</v>
      </c>
    </row>
    <row r="344" spans="1:68" x14ac:dyDescent="0.35">
      <c r="A344">
        <v>342</v>
      </c>
      <c r="B344">
        <v>-1.2201538000000001</v>
      </c>
      <c r="C344">
        <v>206.54204999999999</v>
      </c>
      <c r="D344">
        <v>127.88057999999999</v>
      </c>
      <c r="E344">
        <v>33.526133999999999</v>
      </c>
      <c r="F344">
        <v>1.5190691999999999</v>
      </c>
      <c r="G344">
        <v>45.096187999999998</v>
      </c>
      <c r="H344">
        <v>2.4407966000000001</v>
      </c>
      <c r="I344">
        <v>67.565330000000003</v>
      </c>
      <c r="J344">
        <v>0</v>
      </c>
      <c r="X344">
        <v>1</v>
      </c>
      <c r="Y344">
        <v>0</v>
      </c>
      <c r="Z344">
        <v>68</v>
      </c>
      <c r="AA344">
        <v>35</v>
      </c>
      <c r="AB344">
        <v>0</v>
      </c>
      <c r="AC344">
        <v>32</v>
      </c>
      <c r="AD344">
        <v>0.38900000000000001</v>
      </c>
      <c r="AE344">
        <v>22</v>
      </c>
      <c r="AF344">
        <v>0</v>
      </c>
      <c r="AI344">
        <v>342</v>
      </c>
      <c r="AJ344">
        <v>-2.5450282</v>
      </c>
      <c r="AK344">
        <v>93.223309999999998</v>
      </c>
      <c r="AL344">
        <v>54.326374000000001</v>
      </c>
      <c r="AM344">
        <v>13.658892</v>
      </c>
      <c r="AN344">
        <v>8.356579</v>
      </c>
      <c r="AO344">
        <v>24.804022</v>
      </c>
      <c r="AP344">
        <v>2.3146515000000001</v>
      </c>
      <c r="AQ344">
        <v>6.2642198000000002</v>
      </c>
      <c r="AR344">
        <v>1</v>
      </c>
      <c r="AU344">
        <v>342</v>
      </c>
      <c r="AV344">
        <v>-1.0116845000000001</v>
      </c>
      <c r="AW344">
        <v>65.466049999999996</v>
      </c>
      <c r="AX344">
        <v>39.413997999999999</v>
      </c>
      <c r="AY344">
        <v>0.95434140000000001</v>
      </c>
      <c r="AZ344">
        <v>-9.7788139999999996E-2</v>
      </c>
      <c r="BA344">
        <v>24.865210000000001</v>
      </c>
      <c r="BB344">
        <v>-0.77173829999999999</v>
      </c>
      <c r="BC344">
        <v>11.456352000000001</v>
      </c>
      <c r="BD344">
        <v>0</v>
      </c>
      <c r="BG344">
        <v>342</v>
      </c>
      <c r="BH344">
        <v>2.6877529999999998</v>
      </c>
      <c r="BI344">
        <v>238.53232</v>
      </c>
      <c r="BJ344">
        <v>131.73363000000001</v>
      </c>
      <c r="BK344">
        <v>65.322945000000004</v>
      </c>
      <c r="BL344">
        <v>217.74669</v>
      </c>
      <c r="BM344">
        <v>69.488100000000003</v>
      </c>
      <c r="BN344">
        <v>4.5797743999999998</v>
      </c>
      <c r="BO344">
        <v>36.376620000000003</v>
      </c>
      <c r="BP344">
        <v>1</v>
      </c>
    </row>
    <row r="345" spans="1:68" x14ac:dyDescent="0.35">
      <c r="A345">
        <v>343</v>
      </c>
      <c r="B345">
        <v>3.5860523999999998</v>
      </c>
      <c r="C345">
        <v>164.25632999999999</v>
      </c>
      <c r="D345">
        <v>89.180199999999999</v>
      </c>
      <c r="E345">
        <v>0.50346849999999999</v>
      </c>
      <c r="F345">
        <v>1.0689561000000001</v>
      </c>
      <c r="G345">
        <v>32.453175000000002</v>
      </c>
      <c r="H345">
        <v>0.10406454</v>
      </c>
      <c r="I345">
        <v>31.373132999999999</v>
      </c>
      <c r="J345">
        <v>1</v>
      </c>
      <c r="X345">
        <v>5</v>
      </c>
      <c r="Y345">
        <v>122</v>
      </c>
      <c r="Z345">
        <v>86</v>
      </c>
      <c r="AA345">
        <v>0</v>
      </c>
      <c r="AB345">
        <v>0</v>
      </c>
      <c r="AC345">
        <v>34.700000000000003</v>
      </c>
      <c r="AD345">
        <v>0.28999999999999998</v>
      </c>
      <c r="AE345">
        <v>33</v>
      </c>
      <c r="AF345">
        <v>0</v>
      </c>
      <c r="AI345">
        <v>343</v>
      </c>
      <c r="AJ345">
        <v>-3.0680304</v>
      </c>
      <c r="AK345">
        <v>84.709305000000001</v>
      </c>
      <c r="AL345">
        <v>11.497553999999999</v>
      </c>
      <c r="AM345">
        <v>7.4486499999999998</v>
      </c>
      <c r="AN345">
        <v>0.26820551999999998</v>
      </c>
      <c r="AO345">
        <v>10.328742999999999</v>
      </c>
      <c r="AP345">
        <v>0.78706169999999998</v>
      </c>
      <c r="AQ345">
        <v>22.705126</v>
      </c>
      <c r="AR345">
        <v>0</v>
      </c>
      <c r="AU345">
        <v>343</v>
      </c>
      <c r="AV345">
        <v>7.1586449999999999</v>
      </c>
      <c r="AW345">
        <v>189.48872</v>
      </c>
      <c r="AX345">
        <v>141.74746999999999</v>
      </c>
      <c r="AY345">
        <v>62.742496000000003</v>
      </c>
      <c r="AZ345">
        <v>-2.0061849999999999</v>
      </c>
      <c r="BA345">
        <v>65.469459999999998</v>
      </c>
      <c r="BB345">
        <v>0.7494826</v>
      </c>
      <c r="BC345">
        <v>62.318333000000003</v>
      </c>
      <c r="BD345">
        <v>0</v>
      </c>
      <c r="BG345">
        <v>343</v>
      </c>
      <c r="BH345">
        <v>2.0487945000000001</v>
      </c>
      <c r="BI345">
        <v>96.612170000000006</v>
      </c>
      <c r="BJ345">
        <v>41.59789</v>
      </c>
      <c r="BK345">
        <v>19.064007</v>
      </c>
      <c r="BL345">
        <v>-1.0597382</v>
      </c>
      <c r="BM345">
        <v>19.329377999999998</v>
      </c>
      <c r="BN345">
        <v>1.5211242</v>
      </c>
      <c r="BO345">
        <v>25.596384</v>
      </c>
      <c r="BP345">
        <v>0</v>
      </c>
    </row>
    <row r="346" spans="1:68" x14ac:dyDescent="0.35">
      <c r="A346">
        <v>344</v>
      </c>
      <c r="B346">
        <v>3.3818785999999998</v>
      </c>
      <c r="C346">
        <v>146.33319</v>
      </c>
      <c r="D346">
        <v>99.61497</v>
      </c>
      <c r="E346">
        <v>3.2462702000000001</v>
      </c>
      <c r="F346">
        <v>0.96464709999999998</v>
      </c>
      <c r="G346">
        <v>30.577593</v>
      </c>
      <c r="H346">
        <v>0.70899400000000001</v>
      </c>
      <c r="I346">
        <v>42.553579999999997</v>
      </c>
      <c r="J346">
        <v>0</v>
      </c>
      <c r="X346">
        <v>8</v>
      </c>
      <c r="Y346">
        <v>95</v>
      </c>
      <c r="Z346">
        <v>72</v>
      </c>
      <c r="AA346">
        <v>0</v>
      </c>
      <c r="AB346">
        <v>0</v>
      </c>
      <c r="AC346">
        <v>36.799999999999997</v>
      </c>
      <c r="AD346">
        <v>0.48499999999999999</v>
      </c>
      <c r="AE346">
        <v>57</v>
      </c>
      <c r="AF346">
        <v>0</v>
      </c>
      <c r="AI346">
        <v>344</v>
      </c>
      <c r="AJ346">
        <v>0.64998389999999995</v>
      </c>
      <c r="AK346">
        <v>63.47401</v>
      </c>
      <c r="AL346">
        <v>58.314697000000002</v>
      </c>
      <c r="AM346">
        <v>3.8567640000000001</v>
      </c>
      <c r="AN346">
        <v>-1.476461</v>
      </c>
      <c r="AO346">
        <v>20.81429</v>
      </c>
      <c r="AP346">
        <v>-0.22787446</v>
      </c>
      <c r="AQ346">
        <v>18.568024000000001</v>
      </c>
      <c r="AR346">
        <v>0</v>
      </c>
      <c r="AU346">
        <v>344</v>
      </c>
      <c r="AV346">
        <v>2.5075579000000001</v>
      </c>
      <c r="AW346">
        <v>75.245620000000002</v>
      </c>
      <c r="AX346">
        <v>69.957179999999994</v>
      </c>
      <c r="AY346">
        <v>20.349519999999998</v>
      </c>
      <c r="AZ346">
        <v>-0.50107219999999997</v>
      </c>
      <c r="BA346">
        <v>37.692546999999998</v>
      </c>
      <c r="BB346">
        <v>-0.53163784999999997</v>
      </c>
      <c r="BC346">
        <v>30.221682000000001</v>
      </c>
      <c r="BD346">
        <v>0</v>
      </c>
      <c r="BG346">
        <v>344</v>
      </c>
      <c r="BH346">
        <v>1.8222294000000001</v>
      </c>
      <c r="BI346">
        <v>56.33182</v>
      </c>
      <c r="BJ346">
        <v>37.269882000000003</v>
      </c>
      <c r="BK346">
        <v>8.9277090000000001</v>
      </c>
      <c r="BL346">
        <v>27.295103000000001</v>
      </c>
      <c r="BM346">
        <v>10.861573999999999</v>
      </c>
      <c r="BN346">
        <v>0.73644600000000005</v>
      </c>
      <c r="BO346">
        <v>14.118171999999999</v>
      </c>
      <c r="BP346">
        <v>0</v>
      </c>
    </row>
    <row r="347" spans="1:68" x14ac:dyDescent="0.35">
      <c r="A347">
        <v>345</v>
      </c>
      <c r="B347">
        <v>2.3797883999999998</v>
      </c>
      <c r="C347">
        <v>248.93118000000001</v>
      </c>
      <c r="D347">
        <v>121.25602000000001</v>
      </c>
      <c r="E347">
        <v>77.834090000000003</v>
      </c>
      <c r="F347">
        <v>194.0479</v>
      </c>
      <c r="G347">
        <v>69.445815999999994</v>
      </c>
      <c r="H347">
        <v>1.2646964999999999</v>
      </c>
      <c r="I347">
        <v>62.981766</v>
      </c>
      <c r="J347">
        <v>1</v>
      </c>
      <c r="X347">
        <v>8</v>
      </c>
      <c r="Y347">
        <v>126</v>
      </c>
      <c r="Z347">
        <v>88</v>
      </c>
      <c r="AA347">
        <v>36</v>
      </c>
      <c r="AB347">
        <v>108</v>
      </c>
      <c r="AC347">
        <v>38.5</v>
      </c>
      <c r="AD347">
        <v>0.34899999999999998</v>
      </c>
      <c r="AE347">
        <v>49</v>
      </c>
      <c r="AF347">
        <v>0</v>
      </c>
      <c r="AI347">
        <v>345</v>
      </c>
      <c r="AJ347">
        <v>8.4537560000000003</v>
      </c>
      <c r="AK347">
        <v>216.2955</v>
      </c>
      <c r="AL347">
        <v>175.20184</v>
      </c>
      <c r="AM347">
        <v>-4.4135013000000001</v>
      </c>
      <c r="AN347">
        <v>1.8888475</v>
      </c>
      <c r="AO347">
        <v>63.637737000000001</v>
      </c>
      <c r="AP347">
        <v>3.0070595999999998</v>
      </c>
      <c r="AQ347">
        <v>97.351100000000002</v>
      </c>
      <c r="AR347">
        <v>1</v>
      </c>
      <c r="AU347">
        <v>345</v>
      </c>
      <c r="AV347">
        <v>3.5707027999999998</v>
      </c>
      <c r="AW347">
        <v>178.2936</v>
      </c>
      <c r="AX347">
        <v>77.04983</v>
      </c>
      <c r="AY347">
        <v>-1.6832678000000001</v>
      </c>
      <c r="AZ347">
        <v>-1.2313692999999999</v>
      </c>
      <c r="BA347">
        <v>39.194344000000001</v>
      </c>
      <c r="BB347">
        <v>0.45191133</v>
      </c>
      <c r="BC347">
        <v>31.593124</v>
      </c>
      <c r="BD347">
        <v>1</v>
      </c>
      <c r="BG347">
        <v>345</v>
      </c>
      <c r="BH347">
        <v>3.4033422</v>
      </c>
      <c r="BI347">
        <v>148.92049</v>
      </c>
      <c r="BJ347">
        <v>79.483795000000001</v>
      </c>
      <c r="BK347">
        <v>20.503088000000002</v>
      </c>
      <c r="BL347">
        <v>95.010739999999998</v>
      </c>
      <c r="BM347">
        <v>25.205957000000001</v>
      </c>
      <c r="BN347">
        <v>2.0071783000000001</v>
      </c>
      <c r="BO347">
        <v>31.266932000000001</v>
      </c>
      <c r="BP347">
        <v>1</v>
      </c>
    </row>
    <row r="348" spans="1:68" x14ac:dyDescent="0.35">
      <c r="A348">
        <v>346</v>
      </c>
      <c r="B348">
        <v>0.43034070000000002</v>
      </c>
      <c r="C348">
        <v>54.483924999999999</v>
      </c>
      <c r="D348">
        <v>37.138686999999997</v>
      </c>
      <c r="E348">
        <v>11.706685999999999</v>
      </c>
      <c r="F348">
        <v>0.48424446999999998</v>
      </c>
      <c r="G348">
        <v>13.085528999999999</v>
      </c>
      <c r="H348">
        <v>0.43009698000000002</v>
      </c>
      <c r="I348">
        <v>13.469388</v>
      </c>
      <c r="J348">
        <v>0</v>
      </c>
      <c r="X348">
        <v>1</v>
      </c>
      <c r="Y348">
        <v>139</v>
      </c>
      <c r="Z348">
        <v>46</v>
      </c>
      <c r="AA348">
        <v>19</v>
      </c>
      <c r="AB348">
        <v>83</v>
      </c>
      <c r="AC348">
        <v>28.7</v>
      </c>
      <c r="AD348">
        <v>0.65400000000000003</v>
      </c>
      <c r="AE348">
        <v>22</v>
      </c>
      <c r="AF348">
        <v>0</v>
      </c>
      <c r="AI348">
        <v>346</v>
      </c>
      <c r="AJ348">
        <v>-1.039882</v>
      </c>
      <c r="AK348">
        <v>50.732999999999997</v>
      </c>
      <c r="AL348">
        <v>32.726134999999999</v>
      </c>
      <c r="AM348">
        <v>12.151754</v>
      </c>
      <c r="AN348">
        <v>14.249807000000001</v>
      </c>
      <c r="AO348">
        <v>14.200316000000001</v>
      </c>
      <c r="AP348">
        <v>1.6669976</v>
      </c>
      <c r="AQ348">
        <v>10.151619999999999</v>
      </c>
      <c r="AR348">
        <v>0</v>
      </c>
      <c r="AU348">
        <v>346</v>
      </c>
      <c r="AV348">
        <v>2.0540462000000002</v>
      </c>
      <c r="AW348">
        <v>113.74117</v>
      </c>
      <c r="AX348">
        <v>60.641064</v>
      </c>
      <c r="AY348">
        <v>32.144283000000001</v>
      </c>
      <c r="AZ348">
        <v>-0.50404835000000003</v>
      </c>
      <c r="BA348">
        <v>40.289279999999998</v>
      </c>
      <c r="BB348">
        <v>-0.22362897000000001</v>
      </c>
      <c r="BC348">
        <v>24.547148</v>
      </c>
      <c r="BD348">
        <v>0</v>
      </c>
      <c r="BG348">
        <v>346</v>
      </c>
      <c r="BH348">
        <v>2.3645968000000002</v>
      </c>
      <c r="BI348">
        <v>59.802802999999997</v>
      </c>
      <c r="BJ348">
        <v>32.431705000000001</v>
      </c>
      <c r="BK348">
        <v>16.026185999999999</v>
      </c>
      <c r="BL348">
        <v>182.87134</v>
      </c>
      <c r="BM348">
        <v>18.555191000000001</v>
      </c>
      <c r="BN348">
        <v>2.4234895999999999</v>
      </c>
      <c r="BO348">
        <v>11.222337</v>
      </c>
      <c r="BP348">
        <v>0</v>
      </c>
    </row>
    <row r="349" spans="1:68" x14ac:dyDescent="0.35">
      <c r="A349">
        <v>347</v>
      </c>
      <c r="B349">
        <v>3.627297</v>
      </c>
      <c r="C349">
        <v>77.450774999999993</v>
      </c>
      <c r="D349">
        <v>51.513855</v>
      </c>
      <c r="E349">
        <v>18.994066</v>
      </c>
      <c r="F349">
        <v>182.04855000000001</v>
      </c>
      <c r="G349">
        <v>18.3583</v>
      </c>
      <c r="H349">
        <v>0.90222749999999996</v>
      </c>
      <c r="I349">
        <v>22.655937000000002</v>
      </c>
      <c r="J349">
        <v>0</v>
      </c>
      <c r="X349">
        <v>3</v>
      </c>
      <c r="Y349">
        <v>116</v>
      </c>
      <c r="Z349">
        <v>0</v>
      </c>
      <c r="AA349">
        <v>0</v>
      </c>
      <c r="AB349">
        <v>0</v>
      </c>
      <c r="AC349">
        <v>23.5</v>
      </c>
      <c r="AD349">
        <v>0.187</v>
      </c>
      <c r="AE349">
        <v>23</v>
      </c>
      <c r="AF349">
        <v>0</v>
      </c>
      <c r="AI349">
        <v>347</v>
      </c>
      <c r="AJ349">
        <v>-5.2307439999999996</v>
      </c>
      <c r="AK349">
        <v>116.92637000000001</v>
      </c>
      <c r="AL349">
        <v>59.053555000000003</v>
      </c>
      <c r="AM349">
        <v>34.184089999999998</v>
      </c>
      <c r="AN349">
        <v>2.9051909999999999</v>
      </c>
      <c r="AO349">
        <v>30.656652000000001</v>
      </c>
      <c r="AP349">
        <v>2.8462808000000002</v>
      </c>
      <c r="AQ349">
        <v>19.587019999999999</v>
      </c>
      <c r="AR349">
        <v>1</v>
      </c>
      <c r="AU349">
        <v>347</v>
      </c>
      <c r="AV349">
        <v>7.5864406000000004</v>
      </c>
      <c r="AW349">
        <v>79.336920000000006</v>
      </c>
      <c r="AX349">
        <v>74.455979999999997</v>
      </c>
      <c r="AY349">
        <v>-3.5356991</v>
      </c>
      <c r="AZ349">
        <v>-0.38788645999999999</v>
      </c>
      <c r="BA349">
        <v>25.140373</v>
      </c>
      <c r="BB349">
        <v>-0.25435000000000002</v>
      </c>
      <c r="BC349">
        <v>32.058467999999998</v>
      </c>
      <c r="BD349">
        <v>0</v>
      </c>
      <c r="BG349">
        <v>347</v>
      </c>
      <c r="BH349">
        <v>7.7359824000000001</v>
      </c>
      <c r="BI349">
        <v>140.70896999999999</v>
      </c>
      <c r="BJ349">
        <v>111.698166</v>
      </c>
      <c r="BK349">
        <v>61.195056999999998</v>
      </c>
      <c r="BL349">
        <v>0.33141812999999998</v>
      </c>
      <c r="BM349">
        <v>65.170389999999998</v>
      </c>
      <c r="BN349">
        <v>1.2737491000000001</v>
      </c>
      <c r="BO349">
        <v>45.322629999999997</v>
      </c>
      <c r="BP349">
        <v>0</v>
      </c>
    </row>
    <row r="350" spans="1:68" x14ac:dyDescent="0.35">
      <c r="A350">
        <v>348</v>
      </c>
      <c r="B350">
        <v>-0.51642007000000001</v>
      </c>
      <c r="C350">
        <v>123.25994</v>
      </c>
      <c r="D350">
        <v>80.293530000000004</v>
      </c>
      <c r="E350">
        <v>26.299486000000002</v>
      </c>
      <c r="F350">
        <v>152.14046999999999</v>
      </c>
      <c r="G350">
        <v>24.875108999999998</v>
      </c>
      <c r="H350">
        <v>1.4419903000000001</v>
      </c>
      <c r="I350">
        <v>34.050739999999998</v>
      </c>
      <c r="J350">
        <v>0</v>
      </c>
      <c r="X350">
        <v>3</v>
      </c>
      <c r="Y350">
        <v>99</v>
      </c>
      <c r="Z350">
        <v>62</v>
      </c>
      <c r="AA350">
        <v>19</v>
      </c>
      <c r="AB350">
        <v>74</v>
      </c>
      <c r="AC350">
        <v>21.8</v>
      </c>
      <c r="AD350">
        <v>0.27900000000000003</v>
      </c>
      <c r="AE350">
        <v>26</v>
      </c>
      <c r="AF350">
        <v>0</v>
      </c>
      <c r="AI350">
        <v>348</v>
      </c>
      <c r="AJ350">
        <v>-2.0830166000000001</v>
      </c>
      <c r="AK350">
        <v>47.329259999999998</v>
      </c>
      <c r="AL350">
        <v>-4.4889729999999997</v>
      </c>
      <c r="AM350">
        <v>-3.2839282000000001</v>
      </c>
      <c r="AN350">
        <v>-1.0407090999999999</v>
      </c>
      <c r="AO350">
        <v>5.191516</v>
      </c>
      <c r="AP350">
        <v>-0.12762666</v>
      </c>
      <c r="AQ350">
        <v>12.137957999999999</v>
      </c>
      <c r="AR350">
        <v>0</v>
      </c>
      <c r="AU350">
        <v>348</v>
      </c>
      <c r="AV350">
        <v>0.23588485000000001</v>
      </c>
      <c r="AW350">
        <v>74.567170000000004</v>
      </c>
      <c r="AX350">
        <v>41.511246</v>
      </c>
      <c r="AY350">
        <v>16.529319999999998</v>
      </c>
      <c r="AZ350">
        <v>-3.3872300000000001E-2</v>
      </c>
      <c r="BA350">
        <v>21.259416999999999</v>
      </c>
      <c r="BB350">
        <v>-0.45528328000000001</v>
      </c>
      <c r="BC350">
        <v>13.725301999999999</v>
      </c>
      <c r="BD350">
        <v>0</v>
      </c>
      <c r="BG350">
        <v>348</v>
      </c>
      <c r="BH350">
        <v>2.4088460999999999</v>
      </c>
      <c r="BI350">
        <v>36.402316999999996</v>
      </c>
      <c r="BJ350">
        <v>28.229305</v>
      </c>
      <c r="BK350">
        <v>11.707945</v>
      </c>
      <c r="BL350">
        <v>7.3980580000000004E-2</v>
      </c>
      <c r="BM350">
        <v>13.198722</v>
      </c>
      <c r="BN350">
        <v>0.42444651999999999</v>
      </c>
      <c r="BO350">
        <v>15.833380999999999</v>
      </c>
      <c r="BP350">
        <v>0</v>
      </c>
    </row>
    <row r="351" spans="1:68" x14ac:dyDescent="0.35">
      <c r="A351">
        <v>349</v>
      </c>
      <c r="B351">
        <v>3.0745505999999998</v>
      </c>
      <c r="C351">
        <v>194.1413</v>
      </c>
      <c r="D351">
        <v>107.48477</v>
      </c>
      <c r="E351">
        <v>67.578063999999998</v>
      </c>
      <c r="F351">
        <v>163.28922</v>
      </c>
      <c r="G351">
        <v>61.193806000000002</v>
      </c>
      <c r="H351">
        <v>1.2111851</v>
      </c>
      <c r="I351">
        <v>54.277099999999997</v>
      </c>
      <c r="J351">
        <v>1</v>
      </c>
      <c r="X351">
        <v>5</v>
      </c>
      <c r="Y351">
        <v>0</v>
      </c>
      <c r="Z351">
        <v>80</v>
      </c>
      <c r="AA351">
        <v>32</v>
      </c>
      <c r="AB351">
        <v>0</v>
      </c>
      <c r="AC351">
        <v>41</v>
      </c>
      <c r="AD351">
        <v>0.34599999999999997</v>
      </c>
      <c r="AE351">
        <v>37</v>
      </c>
      <c r="AF351">
        <v>1</v>
      </c>
      <c r="AI351">
        <v>349</v>
      </c>
      <c r="AJ351">
        <v>1.7907073</v>
      </c>
      <c r="AK351">
        <v>75.453680000000006</v>
      </c>
      <c r="AL351">
        <v>43.529761999999998</v>
      </c>
      <c r="AM351">
        <v>7.3199905999999997</v>
      </c>
      <c r="AN351">
        <v>1.9934533999999999</v>
      </c>
      <c r="AO351">
        <v>19.158380000000001</v>
      </c>
      <c r="AP351">
        <v>1.6760676000000001</v>
      </c>
      <c r="AQ351">
        <v>15.031224999999999</v>
      </c>
      <c r="AR351">
        <v>1</v>
      </c>
      <c r="AU351">
        <v>349</v>
      </c>
      <c r="AV351">
        <v>-0.57078134999999997</v>
      </c>
      <c r="AW351">
        <v>83.650360000000006</v>
      </c>
      <c r="AX351">
        <v>50.309959999999997</v>
      </c>
      <c r="AY351">
        <v>-0.26017987999999997</v>
      </c>
      <c r="AZ351">
        <v>3.6181855999999998E-2</v>
      </c>
      <c r="BA351">
        <v>29.934242000000001</v>
      </c>
      <c r="BB351">
        <v>-0.71637200000000001</v>
      </c>
      <c r="BC351">
        <v>16.102119999999999</v>
      </c>
      <c r="BD351">
        <v>0</v>
      </c>
      <c r="BG351">
        <v>349</v>
      </c>
      <c r="BH351">
        <v>0.67253286000000001</v>
      </c>
      <c r="BI351">
        <v>48.806213</v>
      </c>
      <c r="BJ351">
        <v>20.872814000000002</v>
      </c>
      <c r="BK351">
        <v>8.9353990000000003</v>
      </c>
      <c r="BL351">
        <v>76.018190000000004</v>
      </c>
      <c r="BM351">
        <v>10.1714115</v>
      </c>
      <c r="BN351">
        <v>1.0496742999999999</v>
      </c>
      <c r="BO351">
        <v>7.7728013999999996</v>
      </c>
      <c r="BP351">
        <v>1</v>
      </c>
    </row>
    <row r="352" spans="1:68" x14ac:dyDescent="0.35">
      <c r="A352">
        <v>350</v>
      </c>
      <c r="B352">
        <v>0.8091623</v>
      </c>
      <c r="C352">
        <v>80.974365000000006</v>
      </c>
      <c r="D352">
        <v>45.385902000000002</v>
      </c>
      <c r="E352">
        <v>25.374817</v>
      </c>
      <c r="F352">
        <v>0.52733929999999996</v>
      </c>
      <c r="G352">
        <v>23.246255999999999</v>
      </c>
      <c r="H352">
        <v>0.27962779999999998</v>
      </c>
      <c r="I352">
        <v>17.643837000000001</v>
      </c>
      <c r="J352">
        <v>1</v>
      </c>
      <c r="X352">
        <v>4</v>
      </c>
      <c r="Y352">
        <v>92</v>
      </c>
      <c r="Z352">
        <v>80</v>
      </c>
      <c r="AA352">
        <v>0</v>
      </c>
      <c r="AB352">
        <v>0</v>
      </c>
      <c r="AC352">
        <v>42.2</v>
      </c>
      <c r="AD352">
        <v>0.23699999999999999</v>
      </c>
      <c r="AE352">
        <v>29</v>
      </c>
      <c r="AF352">
        <v>0</v>
      </c>
      <c r="AI352">
        <v>350</v>
      </c>
      <c r="AJ352">
        <v>2.5450252999999998</v>
      </c>
      <c r="AK352">
        <v>87.297020000000003</v>
      </c>
      <c r="AL352">
        <v>62.154407999999997</v>
      </c>
      <c r="AM352">
        <v>-1.3017396000000001</v>
      </c>
      <c r="AN352">
        <v>0.17076425000000001</v>
      </c>
      <c r="AO352">
        <v>25.011493999999999</v>
      </c>
      <c r="AP352">
        <v>0.90056663999999997</v>
      </c>
      <c r="AQ352">
        <v>25.825465999999999</v>
      </c>
      <c r="AR352">
        <v>1</v>
      </c>
      <c r="AU352">
        <v>350</v>
      </c>
      <c r="AV352">
        <v>-0.11597496</v>
      </c>
      <c r="AW352">
        <v>33.785145</v>
      </c>
      <c r="AX352">
        <v>15.119251999999999</v>
      </c>
      <c r="AY352">
        <v>0.14500370000000001</v>
      </c>
      <c r="AZ352">
        <v>5.3580164999999999E-2</v>
      </c>
      <c r="BA352">
        <v>8.8052379999999992</v>
      </c>
      <c r="BB352">
        <v>-0.40716540000000001</v>
      </c>
      <c r="BC352">
        <v>7.0371129999999997</v>
      </c>
      <c r="BD352">
        <v>1</v>
      </c>
      <c r="BG352">
        <v>350</v>
      </c>
      <c r="BH352">
        <v>2.5079259999999999</v>
      </c>
      <c r="BI352">
        <v>84.897869999999998</v>
      </c>
      <c r="BJ352">
        <v>53.042973000000003</v>
      </c>
      <c r="BK352">
        <v>0.44747692</v>
      </c>
      <c r="BL352">
        <v>-1.409815</v>
      </c>
      <c r="BM352">
        <v>20.713429999999999</v>
      </c>
      <c r="BN352">
        <v>1.1968015000000001</v>
      </c>
      <c r="BO352">
        <v>9.9027440000000002</v>
      </c>
      <c r="BP352">
        <v>0</v>
      </c>
    </row>
    <row r="353" spans="1:68" x14ac:dyDescent="0.35">
      <c r="A353">
        <v>351</v>
      </c>
      <c r="B353">
        <v>3.6555184999999999</v>
      </c>
      <c r="C353">
        <v>79.211659999999995</v>
      </c>
      <c r="D353">
        <v>43.104942000000001</v>
      </c>
      <c r="E353">
        <v>11.1645775</v>
      </c>
      <c r="F353">
        <v>149.75638000000001</v>
      </c>
      <c r="G353">
        <v>8.9818280000000001</v>
      </c>
      <c r="H353">
        <v>-0.27571845</v>
      </c>
      <c r="I353">
        <v>23.213187999999999</v>
      </c>
      <c r="J353">
        <v>1</v>
      </c>
      <c r="X353">
        <v>4</v>
      </c>
      <c r="Y353">
        <v>137</v>
      </c>
      <c r="Z353">
        <v>84</v>
      </c>
      <c r="AA353">
        <v>0</v>
      </c>
      <c r="AB353">
        <v>0</v>
      </c>
      <c r="AC353">
        <v>31.2</v>
      </c>
      <c r="AD353">
        <v>0.252</v>
      </c>
      <c r="AE353">
        <v>30</v>
      </c>
      <c r="AF353">
        <v>0</v>
      </c>
      <c r="AI353">
        <v>351</v>
      </c>
      <c r="AJ353">
        <v>-5.0136969999999996</v>
      </c>
      <c r="AK353">
        <v>80.337310000000002</v>
      </c>
      <c r="AL353">
        <v>-10.252561</v>
      </c>
      <c r="AM353">
        <v>-4.6408668000000004</v>
      </c>
      <c r="AN353">
        <v>-1.5553455</v>
      </c>
      <c r="AO353">
        <v>7.7194833999999997</v>
      </c>
      <c r="AP353">
        <v>8.0440860000000006E-3</v>
      </c>
      <c r="AQ353">
        <v>22.698855999999999</v>
      </c>
      <c r="AR353">
        <v>0</v>
      </c>
      <c r="AU353">
        <v>351</v>
      </c>
      <c r="AV353">
        <v>1.9044814000000001</v>
      </c>
      <c r="AW353">
        <v>110.27467</v>
      </c>
      <c r="AX353">
        <v>67.239469999999997</v>
      </c>
      <c r="AY353">
        <v>25.964248999999999</v>
      </c>
      <c r="AZ353">
        <v>-0.59246933000000002</v>
      </c>
      <c r="BA353">
        <v>25.739629999999998</v>
      </c>
      <c r="BB353">
        <v>7.0472729999999997E-2</v>
      </c>
      <c r="BC353">
        <v>29.312168</v>
      </c>
      <c r="BD353">
        <v>1</v>
      </c>
      <c r="BG353">
        <v>351</v>
      </c>
      <c r="BH353">
        <v>12.584669</v>
      </c>
      <c r="BI353">
        <v>170.26929999999999</v>
      </c>
      <c r="BJ353">
        <v>142.2063</v>
      </c>
      <c r="BK353">
        <v>64.313789999999997</v>
      </c>
      <c r="BL353">
        <v>-2.5884301999999999</v>
      </c>
      <c r="BM353">
        <v>68.874369999999999</v>
      </c>
      <c r="BN353">
        <v>2.6015315000000001</v>
      </c>
      <c r="BO353">
        <v>68.230829999999997</v>
      </c>
      <c r="BP353">
        <v>0</v>
      </c>
    </row>
    <row r="354" spans="1:68" x14ac:dyDescent="0.35">
      <c r="A354">
        <v>352</v>
      </c>
      <c r="B354">
        <v>-0.30602193</v>
      </c>
      <c r="C354">
        <v>196.14471</v>
      </c>
      <c r="D354">
        <v>98.704184999999995</v>
      </c>
      <c r="E354">
        <v>72.601939999999999</v>
      </c>
      <c r="F354">
        <v>169.17534000000001</v>
      </c>
      <c r="G354">
        <v>60.906689999999998</v>
      </c>
      <c r="H354">
        <v>0.92998550000000002</v>
      </c>
      <c r="I354">
        <v>44.341169999999998</v>
      </c>
      <c r="J354">
        <v>1</v>
      </c>
      <c r="X354">
        <v>3</v>
      </c>
      <c r="Y354">
        <v>61</v>
      </c>
      <c r="Z354">
        <v>82</v>
      </c>
      <c r="AA354">
        <v>28</v>
      </c>
      <c r="AB354">
        <v>0</v>
      </c>
      <c r="AC354">
        <v>34.4</v>
      </c>
      <c r="AD354">
        <v>0.24299999999999999</v>
      </c>
      <c r="AE354">
        <v>46</v>
      </c>
      <c r="AF354">
        <v>0</v>
      </c>
      <c r="AI354">
        <v>352</v>
      </c>
      <c r="AJ354">
        <v>7.694655</v>
      </c>
      <c r="AK354">
        <v>132.98607999999999</v>
      </c>
      <c r="AL354">
        <v>81.468590000000006</v>
      </c>
      <c r="AM354">
        <v>1.4553626</v>
      </c>
      <c r="AN354">
        <v>2.2035227000000002</v>
      </c>
      <c r="AO354">
        <v>28.946684000000001</v>
      </c>
      <c r="AP354">
        <v>2.171421</v>
      </c>
      <c r="AQ354">
        <v>63.047550000000001</v>
      </c>
      <c r="AR354">
        <v>1</v>
      </c>
      <c r="AU354">
        <v>352</v>
      </c>
      <c r="AV354">
        <v>6.0216545999999997</v>
      </c>
      <c r="AW354">
        <v>205.07767999999999</v>
      </c>
      <c r="AX354">
        <v>37.602640000000001</v>
      </c>
      <c r="AY354">
        <v>-4.7703176000000003</v>
      </c>
      <c r="AZ354">
        <v>-1.2733669000000001</v>
      </c>
      <c r="BA354">
        <v>39.651150000000001</v>
      </c>
      <c r="BB354">
        <v>0.91489180000000003</v>
      </c>
      <c r="BC354">
        <v>41.012949999999996</v>
      </c>
      <c r="BD354">
        <v>1</v>
      </c>
      <c r="BG354">
        <v>352</v>
      </c>
      <c r="BH354">
        <v>11.458902999999999</v>
      </c>
      <c r="BI354">
        <v>217.34945999999999</v>
      </c>
      <c r="BJ354">
        <v>110.961365</v>
      </c>
      <c r="BK354">
        <v>36.695694000000003</v>
      </c>
      <c r="BL354">
        <v>286.81635</v>
      </c>
      <c r="BM354">
        <v>44.983443999999999</v>
      </c>
      <c r="BN354">
        <v>5.8664584</v>
      </c>
      <c r="BO354">
        <v>74.607110000000006</v>
      </c>
      <c r="BP354">
        <v>1</v>
      </c>
    </row>
    <row r="355" spans="1:68" x14ac:dyDescent="0.35">
      <c r="A355">
        <v>353</v>
      </c>
      <c r="B355">
        <v>0.43100929999999998</v>
      </c>
      <c r="C355">
        <v>84.896739999999994</v>
      </c>
      <c r="D355">
        <v>40.041224999999997</v>
      </c>
      <c r="E355">
        <v>20.132683</v>
      </c>
      <c r="F355">
        <v>0.89583270000000004</v>
      </c>
      <c r="G355">
        <v>22.262664999999998</v>
      </c>
      <c r="H355">
        <v>8.5642430000000005E-2</v>
      </c>
      <c r="I355">
        <v>14.473578</v>
      </c>
      <c r="J355">
        <v>1</v>
      </c>
      <c r="X355">
        <v>1</v>
      </c>
      <c r="Y355">
        <v>90</v>
      </c>
      <c r="Z355">
        <v>62</v>
      </c>
      <c r="AA355">
        <v>12</v>
      </c>
      <c r="AB355">
        <v>43</v>
      </c>
      <c r="AC355">
        <v>27.2</v>
      </c>
      <c r="AD355">
        <v>0.57999999999999996</v>
      </c>
      <c r="AE355">
        <v>24</v>
      </c>
      <c r="AF355">
        <v>0</v>
      </c>
      <c r="AI355">
        <v>353</v>
      </c>
      <c r="AJ355">
        <v>4.5291246999999997</v>
      </c>
      <c r="AK355">
        <v>188.64673999999999</v>
      </c>
      <c r="AL355">
        <v>126.9832</v>
      </c>
      <c r="AM355">
        <v>40.131515999999998</v>
      </c>
      <c r="AN355">
        <v>1.3554343</v>
      </c>
      <c r="AO355">
        <v>51.535060000000001</v>
      </c>
      <c r="AP355">
        <v>1.7286811</v>
      </c>
      <c r="AQ355">
        <v>57.925820000000002</v>
      </c>
      <c r="AR355">
        <v>0</v>
      </c>
      <c r="AU355">
        <v>353</v>
      </c>
      <c r="AV355">
        <v>5.3496990000000002</v>
      </c>
      <c r="AW355">
        <v>199.21973</v>
      </c>
      <c r="AX355">
        <v>93.158950000000004</v>
      </c>
      <c r="AY355">
        <v>-0.81472339999999999</v>
      </c>
      <c r="AZ355">
        <v>-1.5212169</v>
      </c>
      <c r="BA355">
        <v>45.416269999999997</v>
      </c>
      <c r="BB355">
        <v>0.73056330000000003</v>
      </c>
      <c r="BC355">
        <v>42.518189999999997</v>
      </c>
      <c r="BD355">
        <v>1</v>
      </c>
      <c r="BG355">
        <v>353</v>
      </c>
      <c r="BH355">
        <v>5.9588466000000002</v>
      </c>
      <c r="BI355">
        <v>192.66077999999999</v>
      </c>
      <c r="BJ355">
        <v>98.452370000000002</v>
      </c>
      <c r="BK355">
        <v>29.014469999999999</v>
      </c>
      <c r="BL355">
        <v>160.99721</v>
      </c>
      <c r="BM355">
        <v>34.023209999999999</v>
      </c>
      <c r="BN355">
        <v>4.3079450000000001</v>
      </c>
      <c r="BO355">
        <v>48.988692999999998</v>
      </c>
      <c r="BP355">
        <v>1</v>
      </c>
    </row>
    <row r="356" spans="1:68" x14ac:dyDescent="0.35">
      <c r="A356">
        <v>354</v>
      </c>
      <c r="B356">
        <v>-0.29415488000000001</v>
      </c>
      <c r="C356">
        <v>114.20602</v>
      </c>
      <c r="D356">
        <v>93.877075000000005</v>
      </c>
      <c r="E356">
        <v>20.599837999999998</v>
      </c>
      <c r="F356">
        <v>95.945729999999998</v>
      </c>
      <c r="G356">
        <v>33.045315000000002</v>
      </c>
      <c r="H356">
        <v>1.9068737</v>
      </c>
      <c r="I356">
        <v>30.831817999999998</v>
      </c>
      <c r="J356">
        <v>0</v>
      </c>
      <c r="X356">
        <v>3</v>
      </c>
      <c r="Y356">
        <v>90</v>
      </c>
      <c r="Z356">
        <v>78</v>
      </c>
      <c r="AA356">
        <v>0</v>
      </c>
      <c r="AB356">
        <v>0</v>
      </c>
      <c r="AC356">
        <v>42.7</v>
      </c>
      <c r="AD356">
        <v>0.55900000000000005</v>
      </c>
      <c r="AE356">
        <v>21</v>
      </c>
      <c r="AF356">
        <v>0</v>
      </c>
      <c r="AI356">
        <v>354</v>
      </c>
      <c r="AJ356">
        <v>-6.1846867000000003</v>
      </c>
      <c r="AK356">
        <v>107.06122000000001</v>
      </c>
      <c r="AL356">
        <v>-14.525103</v>
      </c>
      <c r="AM356">
        <v>-8.5490680000000001</v>
      </c>
      <c r="AN356">
        <v>-1.5577323000000001</v>
      </c>
      <c r="AO356">
        <v>8.8488729999999993</v>
      </c>
      <c r="AP356">
        <v>7.5423985999999998E-2</v>
      </c>
      <c r="AQ356">
        <v>29.387851999999999</v>
      </c>
      <c r="AR356">
        <v>0</v>
      </c>
      <c r="AU356">
        <v>354</v>
      </c>
      <c r="AV356">
        <v>4.55389</v>
      </c>
      <c r="AW356">
        <v>168.98034999999999</v>
      </c>
      <c r="AX356">
        <v>131.62478999999999</v>
      </c>
      <c r="AY356">
        <v>40.537303999999999</v>
      </c>
      <c r="AZ356">
        <v>-1.84304</v>
      </c>
      <c r="BA356">
        <v>40.649299999999997</v>
      </c>
      <c r="BB356">
        <v>0.91546519999999998</v>
      </c>
      <c r="BC356">
        <v>46.692</v>
      </c>
      <c r="BD356">
        <v>1</v>
      </c>
      <c r="BG356">
        <v>354</v>
      </c>
      <c r="BH356">
        <v>4.0600705000000001</v>
      </c>
      <c r="BI356">
        <v>146.4186</v>
      </c>
      <c r="BJ356">
        <v>46.733424999999997</v>
      </c>
      <c r="BK356">
        <v>2.2987690000000001</v>
      </c>
      <c r="BL356">
        <v>1.1982888</v>
      </c>
      <c r="BM356">
        <v>24.869592999999998</v>
      </c>
      <c r="BN356">
        <v>2.0624845000000001</v>
      </c>
      <c r="BO356">
        <v>49.672359999999998</v>
      </c>
      <c r="BP356">
        <v>1</v>
      </c>
    </row>
    <row r="357" spans="1:68" x14ac:dyDescent="0.35">
      <c r="A357">
        <v>355</v>
      </c>
      <c r="B357">
        <v>2.1736971999999999</v>
      </c>
      <c r="C357">
        <v>180.25504000000001</v>
      </c>
      <c r="D357">
        <v>95.972130000000007</v>
      </c>
      <c r="E357">
        <v>0.73998319999999995</v>
      </c>
      <c r="F357">
        <v>0.82454603999999998</v>
      </c>
      <c r="G357">
        <v>38.242972999999999</v>
      </c>
      <c r="H357">
        <v>0.91713900000000004</v>
      </c>
      <c r="I357">
        <v>46.810160000000003</v>
      </c>
      <c r="J357">
        <v>1</v>
      </c>
      <c r="X357">
        <v>9</v>
      </c>
      <c r="Y357">
        <v>165</v>
      </c>
      <c r="Z357">
        <v>88</v>
      </c>
      <c r="AA357">
        <v>0</v>
      </c>
      <c r="AB357">
        <v>0</v>
      </c>
      <c r="AC357">
        <v>30.4</v>
      </c>
      <c r="AD357">
        <v>0.30199999999999999</v>
      </c>
      <c r="AE357">
        <v>49</v>
      </c>
      <c r="AF357">
        <v>1</v>
      </c>
      <c r="AI357">
        <v>355</v>
      </c>
      <c r="AJ357">
        <v>4.8732415000000001E-2</v>
      </c>
      <c r="AK357">
        <v>21.440722000000001</v>
      </c>
      <c r="AL357">
        <v>11.914403</v>
      </c>
      <c r="AM357">
        <v>2.3062836999999998</v>
      </c>
      <c r="AN357">
        <v>0.22478871</v>
      </c>
      <c r="AO357">
        <v>5.5340075000000004</v>
      </c>
      <c r="AP357">
        <v>0.33603295999999999</v>
      </c>
      <c r="AQ357">
        <v>2.0196054000000001</v>
      </c>
      <c r="AR357">
        <v>0</v>
      </c>
      <c r="AU357">
        <v>355</v>
      </c>
      <c r="AV357">
        <v>1.3211512999999999</v>
      </c>
      <c r="AW357">
        <v>55.88899</v>
      </c>
      <c r="AX357">
        <v>29.711407000000001</v>
      </c>
      <c r="AY357">
        <v>11.474410000000001</v>
      </c>
      <c r="AZ357">
        <v>-5.3732402999999998E-2</v>
      </c>
      <c r="BA357">
        <v>15.899972999999999</v>
      </c>
      <c r="BB357">
        <v>-0.28550828</v>
      </c>
      <c r="BC357">
        <v>22.850622000000001</v>
      </c>
      <c r="BD357">
        <v>1</v>
      </c>
      <c r="BG357">
        <v>355</v>
      </c>
      <c r="BH357">
        <v>6.7106814000000004</v>
      </c>
      <c r="BI357">
        <v>187.55475000000001</v>
      </c>
      <c r="BJ357">
        <v>112.63833</v>
      </c>
      <c r="BK357">
        <v>48.204642999999997</v>
      </c>
      <c r="BL357">
        <v>198.86181999999999</v>
      </c>
      <c r="BM357">
        <v>53.735652999999999</v>
      </c>
      <c r="BN357">
        <v>4.510338</v>
      </c>
      <c r="BO357">
        <v>48.518093</v>
      </c>
      <c r="BP357">
        <v>1</v>
      </c>
    </row>
    <row r="358" spans="1:68" x14ac:dyDescent="0.35">
      <c r="A358">
        <v>356</v>
      </c>
      <c r="B358">
        <v>2.9757552</v>
      </c>
      <c r="C358">
        <v>81.69838</v>
      </c>
      <c r="D358">
        <v>37.111919999999998</v>
      </c>
      <c r="E358">
        <v>6.5448865999999999</v>
      </c>
      <c r="F358">
        <v>0.56292783999999996</v>
      </c>
      <c r="G358">
        <v>16.864424</v>
      </c>
      <c r="H358">
        <v>-0.11742996999999999</v>
      </c>
      <c r="I358">
        <v>15.678338</v>
      </c>
      <c r="J358">
        <v>1</v>
      </c>
      <c r="X358">
        <v>1</v>
      </c>
      <c r="Y358">
        <v>125</v>
      </c>
      <c r="Z358">
        <v>50</v>
      </c>
      <c r="AA358">
        <v>40</v>
      </c>
      <c r="AB358">
        <v>167</v>
      </c>
      <c r="AC358">
        <v>33.299999999999997</v>
      </c>
      <c r="AD358">
        <v>0.96199999999999997</v>
      </c>
      <c r="AE358">
        <v>28</v>
      </c>
      <c r="AF358">
        <v>1</v>
      </c>
      <c r="AI358">
        <v>356</v>
      </c>
      <c r="AJ358">
        <v>4.9230409999999996</v>
      </c>
      <c r="AK358">
        <v>120.01125999999999</v>
      </c>
      <c r="AL358">
        <v>74.45635</v>
      </c>
      <c r="AM358">
        <v>2.9376147000000001</v>
      </c>
      <c r="AN358">
        <v>1.3148512000000001</v>
      </c>
      <c r="AO358">
        <v>28.166376</v>
      </c>
      <c r="AP358">
        <v>1.6140152999999999</v>
      </c>
      <c r="AQ358">
        <v>45.513553999999999</v>
      </c>
      <c r="AR358">
        <v>1</v>
      </c>
      <c r="AU358">
        <v>356</v>
      </c>
      <c r="AV358">
        <v>1.096249</v>
      </c>
      <c r="AW358">
        <v>61.407814000000002</v>
      </c>
      <c r="AX358">
        <v>42.582090000000001</v>
      </c>
      <c r="AY358">
        <v>10.819483999999999</v>
      </c>
      <c r="AZ358">
        <v>-0.22055912</v>
      </c>
      <c r="BA358">
        <v>17.539438000000001</v>
      </c>
      <c r="BB358">
        <v>-0.33920377000000002</v>
      </c>
      <c r="BC358">
        <v>15.718916</v>
      </c>
      <c r="BD358">
        <v>0</v>
      </c>
      <c r="BG358">
        <v>356</v>
      </c>
      <c r="BH358">
        <v>-0.88210374000000003</v>
      </c>
      <c r="BI358">
        <v>80.144874999999999</v>
      </c>
      <c r="BJ358">
        <v>31.180047999999999</v>
      </c>
      <c r="BK358">
        <v>-0.75678060000000003</v>
      </c>
      <c r="BL358">
        <v>-1.9122163999999999</v>
      </c>
      <c r="BM358">
        <v>12.821987999999999</v>
      </c>
      <c r="BN358">
        <v>1.2180318000000001</v>
      </c>
      <c r="BO358">
        <v>4.4367159999999997</v>
      </c>
      <c r="BP358">
        <v>0</v>
      </c>
    </row>
    <row r="359" spans="1:68" x14ac:dyDescent="0.35">
      <c r="A359">
        <v>357</v>
      </c>
      <c r="B359">
        <v>3.4972327000000001</v>
      </c>
      <c r="C359">
        <v>164.36259999999999</v>
      </c>
      <c r="D359">
        <v>106.5895</v>
      </c>
      <c r="E359">
        <v>37.577044999999998</v>
      </c>
      <c r="F359">
        <v>132.64410000000001</v>
      </c>
      <c r="G359">
        <v>41.159550000000003</v>
      </c>
      <c r="H359">
        <v>1.2226075000000001</v>
      </c>
      <c r="I359">
        <v>51.689132999999998</v>
      </c>
      <c r="J359">
        <v>1</v>
      </c>
      <c r="X359">
        <v>13</v>
      </c>
      <c r="Y359">
        <v>129</v>
      </c>
      <c r="Z359">
        <v>0</v>
      </c>
      <c r="AA359">
        <v>30</v>
      </c>
      <c r="AB359">
        <v>0</v>
      </c>
      <c r="AC359">
        <v>39.9</v>
      </c>
      <c r="AD359">
        <v>0.56899999999999995</v>
      </c>
      <c r="AE359">
        <v>44</v>
      </c>
      <c r="AF359">
        <v>1</v>
      </c>
      <c r="AI359">
        <v>357</v>
      </c>
      <c r="AJ359">
        <v>-0.53723763999999996</v>
      </c>
      <c r="AK359">
        <v>56.841273999999999</v>
      </c>
      <c r="AL359">
        <v>42.922775000000001</v>
      </c>
      <c r="AM359">
        <v>7.9509945000000002</v>
      </c>
      <c r="AN359">
        <v>8.7261950000000006</v>
      </c>
      <c r="AO359">
        <v>16.826519999999999</v>
      </c>
      <c r="AP359">
        <v>1.5822301999999999</v>
      </c>
      <c r="AQ359">
        <v>11.353605</v>
      </c>
      <c r="AR359">
        <v>0</v>
      </c>
      <c r="AU359">
        <v>357</v>
      </c>
      <c r="AV359">
        <v>6.0283920000000002</v>
      </c>
      <c r="AW359">
        <v>43.398612999999997</v>
      </c>
      <c r="AX359">
        <v>52.202500000000001</v>
      </c>
      <c r="AY359">
        <v>15.063058</v>
      </c>
      <c r="AZ359">
        <v>-0.29897990000000002</v>
      </c>
      <c r="BA359">
        <v>26.089812999999999</v>
      </c>
      <c r="BB359">
        <v>-0.31860566000000001</v>
      </c>
      <c r="BC359">
        <v>36.22054</v>
      </c>
      <c r="BD359">
        <v>1</v>
      </c>
      <c r="BG359">
        <v>357</v>
      </c>
      <c r="BH359">
        <v>1.8032565</v>
      </c>
      <c r="BI359">
        <v>27.500858000000001</v>
      </c>
      <c r="BJ359">
        <v>24.687313</v>
      </c>
      <c r="BK359">
        <v>5.6894150000000003</v>
      </c>
      <c r="BL359">
        <v>10.9225645</v>
      </c>
      <c r="BM359">
        <v>9.4528689999999997</v>
      </c>
      <c r="BN359">
        <v>-0.16155933</v>
      </c>
      <c r="BO359">
        <v>12.687825999999999</v>
      </c>
      <c r="BP359">
        <v>0</v>
      </c>
    </row>
    <row r="360" spans="1:68" x14ac:dyDescent="0.35">
      <c r="A360">
        <v>358</v>
      </c>
      <c r="B360">
        <v>2.7853506000000001</v>
      </c>
      <c r="C360">
        <v>156.27860999999999</v>
      </c>
      <c r="D360">
        <v>109.05846</v>
      </c>
      <c r="E360">
        <v>61.065131999999998</v>
      </c>
      <c r="F360">
        <v>111.40591999999999</v>
      </c>
      <c r="G360">
        <v>53.865673000000001</v>
      </c>
      <c r="H360">
        <v>1.4130224</v>
      </c>
      <c r="I360">
        <v>47.758521999999999</v>
      </c>
      <c r="J360">
        <v>1</v>
      </c>
      <c r="X360">
        <v>12</v>
      </c>
      <c r="Y360">
        <v>88</v>
      </c>
      <c r="Z360">
        <v>74</v>
      </c>
      <c r="AA360">
        <v>40</v>
      </c>
      <c r="AB360">
        <v>54</v>
      </c>
      <c r="AC360">
        <v>35.299999999999997</v>
      </c>
      <c r="AD360">
        <v>0.378</v>
      </c>
      <c r="AE360">
        <v>48</v>
      </c>
      <c r="AF360">
        <v>0</v>
      </c>
      <c r="AI360">
        <v>358</v>
      </c>
      <c r="AJ360">
        <v>3.5606506000000002</v>
      </c>
      <c r="AK360">
        <v>145.09819999999999</v>
      </c>
      <c r="AL360">
        <v>109.66838</v>
      </c>
      <c r="AM360">
        <v>0.89197499999999996</v>
      </c>
      <c r="AN360">
        <v>-5.1337345999999999E-2</v>
      </c>
      <c r="AO360">
        <v>41.972897000000003</v>
      </c>
      <c r="AP360">
        <v>1.1019074</v>
      </c>
      <c r="AQ360">
        <v>30.935986</v>
      </c>
      <c r="AR360">
        <v>1</v>
      </c>
      <c r="AU360">
        <v>358</v>
      </c>
      <c r="AV360">
        <v>-0.60232649999999999</v>
      </c>
      <c r="AW360">
        <v>61.921393999999999</v>
      </c>
      <c r="AX360">
        <v>31.942309999999999</v>
      </c>
      <c r="AY360">
        <v>-1.1894944000000001</v>
      </c>
      <c r="AZ360">
        <v>0.17249671999999999</v>
      </c>
      <c r="BA360">
        <v>23.453002999999999</v>
      </c>
      <c r="BB360">
        <v>-0.62711150000000004</v>
      </c>
      <c r="BC360">
        <v>11.324899</v>
      </c>
      <c r="BD360">
        <v>0</v>
      </c>
      <c r="BG360">
        <v>358</v>
      </c>
      <c r="BH360">
        <v>2.9943919999999999</v>
      </c>
      <c r="BI360">
        <v>68.065330000000003</v>
      </c>
      <c r="BJ360">
        <v>37.302475000000001</v>
      </c>
      <c r="BK360">
        <v>12.973214</v>
      </c>
      <c r="BL360">
        <v>129.80597</v>
      </c>
      <c r="BM360">
        <v>15.763325999999999</v>
      </c>
      <c r="BN360">
        <v>1.5281605</v>
      </c>
      <c r="BO360">
        <v>15.952228</v>
      </c>
      <c r="BP360">
        <v>1</v>
      </c>
    </row>
    <row r="361" spans="1:68" x14ac:dyDescent="0.35">
      <c r="A361">
        <v>359</v>
      </c>
      <c r="B361">
        <v>1.9406711999999999</v>
      </c>
      <c r="C361">
        <v>50.729199999999999</v>
      </c>
      <c r="D361">
        <v>41.158529999999999</v>
      </c>
      <c r="E361">
        <v>4.9847713000000002</v>
      </c>
      <c r="F361">
        <v>0.91293349999999995</v>
      </c>
      <c r="G361">
        <v>19.645512</v>
      </c>
      <c r="H361">
        <v>0.90439970000000003</v>
      </c>
      <c r="I361">
        <v>30.438044000000001</v>
      </c>
      <c r="J361">
        <v>0</v>
      </c>
      <c r="X361">
        <v>1</v>
      </c>
      <c r="Y361">
        <v>196</v>
      </c>
      <c r="Z361">
        <v>76</v>
      </c>
      <c r="AA361">
        <v>36</v>
      </c>
      <c r="AB361">
        <v>249</v>
      </c>
      <c r="AC361">
        <v>36.5</v>
      </c>
      <c r="AD361">
        <v>0.875</v>
      </c>
      <c r="AE361">
        <v>29</v>
      </c>
      <c r="AF361">
        <v>1</v>
      </c>
      <c r="AI361">
        <v>359</v>
      </c>
      <c r="AJ361">
        <v>-1.0173051</v>
      </c>
      <c r="AK361">
        <v>75.408580000000001</v>
      </c>
      <c r="AL361">
        <v>53.280273000000001</v>
      </c>
      <c r="AM361">
        <v>17.881513999999999</v>
      </c>
      <c r="AN361">
        <v>-0.27714115</v>
      </c>
      <c r="AO361">
        <v>22.439823000000001</v>
      </c>
      <c r="AP361">
        <v>0.20251640000000001</v>
      </c>
      <c r="AQ361">
        <v>12.804459</v>
      </c>
      <c r="AR361">
        <v>0</v>
      </c>
      <c r="AU361">
        <v>359</v>
      </c>
      <c r="AV361">
        <v>5.6415439999999997</v>
      </c>
      <c r="AW361">
        <v>149.62871999999999</v>
      </c>
      <c r="AX361">
        <v>103.67204</v>
      </c>
      <c r="AY361">
        <v>-0.30402620000000002</v>
      </c>
      <c r="AZ361">
        <v>-1.2650688000000001</v>
      </c>
      <c r="BA361">
        <v>41.527569999999997</v>
      </c>
      <c r="BB361">
        <v>0.52703390000000006</v>
      </c>
      <c r="BC361">
        <v>63.215133999999999</v>
      </c>
      <c r="BD361">
        <v>1</v>
      </c>
      <c r="BG361">
        <v>359</v>
      </c>
      <c r="BH361">
        <v>10.721672</v>
      </c>
      <c r="BI361">
        <v>147.17339000000001</v>
      </c>
      <c r="BJ361">
        <v>85.975390000000004</v>
      </c>
      <c r="BK361">
        <v>29.143405999999999</v>
      </c>
      <c r="BL361">
        <v>252.90629999999999</v>
      </c>
      <c r="BM361">
        <v>37.901432</v>
      </c>
      <c r="BN361">
        <v>4.3288126</v>
      </c>
      <c r="BO361">
        <v>61.610706</v>
      </c>
      <c r="BP361">
        <v>1</v>
      </c>
    </row>
    <row r="362" spans="1:68" x14ac:dyDescent="0.35">
      <c r="A362">
        <v>360</v>
      </c>
      <c r="B362">
        <v>-0.22396964999999999</v>
      </c>
      <c r="C362">
        <v>47.545099999999998</v>
      </c>
      <c r="D362">
        <v>31.196072000000001</v>
      </c>
      <c r="E362">
        <v>14.168404000000001</v>
      </c>
      <c r="F362">
        <v>0.45440560000000002</v>
      </c>
      <c r="G362">
        <v>16.555706000000001</v>
      </c>
      <c r="H362">
        <v>0.39853927</v>
      </c>
      <c r="I362">
        <v>8.104044</v>
      </c>
      <c r="J362">
        <v>0</v>
      </c>
      <c r="X362">
        <v>5</v>
      </c>
      <c r="Y362">
        <v>189</v>
      </c>
      <c r="Z362">
        <v>64</v>
      </c>
      <c r="AA362">
        <v>33</v>
      </c>
      <c r="AB362">
        <v>325</v>
      </c>
      <c r="AC362">
        <v>31.2</v>
      </c>
      <c r="AD362">
        <v>0.58299999999999996</v>
      </c>
      <c r="AE362">
        <v>29</v>
      </c>
      <c r="AF362">
        <v>1</v>
      </c>
      <c r="AI362">
        <v>360</v>
      </c>
      <c r="AJ362">
        <v>1.4556872000000001</v>
      </c>
      <c r="AK362">
        <v>31.969528</v>
      </c>
      <c r="AL362">
        <v>14.955090500000001</v>
      </c>
      <c r="AM362">
        <v>6.6654999999999998</v>
      </c>
      <c r="AN362">
        <v>0.81792593000000002</v>
      </c>
      <c r="AO362">
        <v>7.3525260000000001</v>
      </c>
      <c r="AP362">
        <v>0.74817513999999996</v>
      </c>
      <c r="AQ362">
        <v>10.738417</v>
      </c>
      <c r="AR362">
        <v>0</v>
      </c>
      <c r="AU362">
        <v>360</v>
      </c>
      <c r="AV362">
        <v>-1.2551844999999999</v>
      </c>
      <c r="AW362">
        <v>36.495460000000001</v>
      </c>
      <c r="AX362">
        <v>23.698519999999998</v>
      </c>
      <c r="AY362">
        <v>0.86252176999999997</v>
      </c>
      <c r="AZ362">
        <v>6.2663969999999999E-2</v>
      </c>
      <c r="BA362">
        <v>14.949881</v>
      </c>
      <c r="BB362">
        <v>-0.80528710000000003</v>
      </c>
      <c r="BC362">
        <v>6.6566763</v>
      </c>
      <c r="BD362">
        <v>0</v>
      </c>
      <c r="BG362">
        <v>360</v>
      </c>
      <c r="BH362">
        <v>-4.5987463999999999E-2</v>
      </c>
      <c r="BI362">
        <v>40.288539999999998</v>
      </c>
      <c r="BJ362">
        <v>17.325201</v>
      </c>
      <c r="BK362">
        <v>0.66509735999999997</v>
      </c>
      <c r="BL362">
        <v>-1.3169925</v>
      </c>
      <c r="BM362">
        <v>7.1020989999999999</v>
      </c>
      <c r="BN362">
        <v>0.84368794999999996</v>
      </c>
      <c r="BO362">
        <v>3.5651069999999998</v>
      </c>
      <c r="BP362">
        <v>0</v>
      </c>
    </row>
    <row r="363" spans="1:68" x14ac:dyDescent="0.35">
      <c r="A363">
        <v>361</v>
      </c>
      <c r="B363">
        <v>3.4259050000000002</v>
      </c>
      <c r="C363">
        <v>184.78989999999999</v>
      </c>
      <c r="D363">
        <v>103.866585</v>
      </c>
      <c r="E363">
        <v>-4.3662549999999998</v>
      </c>
      <c r="F363">
        <v>1.0119463</v>
      </c>
      <c r="G363">
        <v>46.517949999999999</v>
      </c>
      <c r="H363">
        <v>1.4888994</v>
      </c>
      <c r="I363">
        <v>59.673003999999999</v>
      </c>
      <c r="J363">
        <v>0</v>
      </c>
      <c r="X363">
        <v>5</v>
      </c>
      <c r="Y363">
        <v>158</v>
      </c>
      <c r="Z363">
        <v>70</v>
      </c>
      <c r="AA363">
        <v>0</v>
      </c>
      <c r="AB363">
        <v>0</v>
      </c>
      <c r="AC363">
        <v>29.8</v>
      </c>
      <c r="AD363">
        <v>0.20699999999999999</v>
      </c>
      <c r="AE363">
        <v>63</v>
      </c>
      <c r="AF363">
        <v>0</v>
      </c>
      <c r="AI363">
        <v>361</v>
      </c>
      <c r="AJ363">
        <v>-2.8466326999999998</v>
      </c>
      <c r="AK363">
        <v>199.34323000000001</v>
      </c>
      <c r="AL363">
        <v>138.31014999999999</v>
      </c>
      <c r="AM363">
        <v>65.340810000000005</v>
      </c>
      <c r="AN363">
        <v>2.1050735</v>
      </c>
      <c r="AO363">
        <v>61.045475000000003</v>
      </c>
      <c r="AP363">
        <v>2.2238033000000001</v>
      </c>
      <c r="AQ363">
        <v>43.694332000000003</v>
      </c>
      <c r="AR363">
        <v>1</v>
      </c>
      <c r="AU363">
        <v>361</v>
      </c>
      <c r="AV363">
        <v>3.8636586999999998</v>
      </c>
      <c r="AW363">
        <v>149.49475000000001</v>
      </c>
      <c r="AX363">
        <v>98.135086000000001</v>
      </c>
      <c r="AY363">
        <v>0.37850573999999998</v>
      </c>
      <c r="AZ363">
        <v>-1.2479482</v>
      </c>
      <c r="BA363">
        <v>38.887875000000001</v>
      </c>
      <c r="BB363">
        <v>0.40013564000000001</v>
      </c>
      <c r="BC363">
        <v>70.447136</v>
      </c>
      <c r="BD363">
        <v>1</v>
      </c>
      <c r="BG363">
        <v>361</v>
      </c>
      <c r="BH363">
        <v>11.840563</v>
      </c>
      <c r="BI363">
        <v>258.00128000000001</v>
      </c>
      <c r="BJ363">
        <v>129.11201</v>
      </c>
      <c r="BK363">
        <v>48.155124999999998</v>
      </c>
      <c r="BL363">
        <v>334.22973999999999</v>
      </c>
      <c r="BM363">
        <v>55.278230000000001</v>
      </c>
      <c r="BN363">
        <v>6.8202759999999998</v>
      </c>
      <c r="BO363">
        <v>76.834500000000006</v>
      </c>
      <c r="BP363">
        <v>1</v>
      </c>
    </row>
    <row r="364" spans="1:68" x14ac:dyDescent="0.35">
      <c r="A364">
        <v>362</v>
      </c>
      <c r="B364">
        <v>-0.87453895999999998</v>
      </c>
      <c r="C364">
        <v>131.33065999999999</v>
      </c>
      <c r="D364">
        <v>87.966340000000002</v>
      </c>
      <c r="E364">
        <v>23.323719000000001</v>
      </c>
      <c r="F364">
        <v>167.72722999999999</v>
      </c>
      <c r="G364">
        <v>32.926974999999999</v>
      </c>
      <c r="H364">
        <v>2.2337229999999999</v>
      </c>
      <c r="I364">
        <v>36.464910000000003</v>
      </c>
      <c r="J364">
        <v>0</v>
      </c>
      <c r="X364">
        <v>5</v>
      </c>
      <c r="Y364">
        <v>103</v>
      </c>
      <c r="Z364">
        <v>108</v>
      </c>
      <c r="AA364">
        <v>37</v>
      </c>
      <c r="AB364">
        <v>0</v>
      </c>
      <c r="AC364">
        <v>39.200000000000003</v>
      </c>
      <c r="AD364">
        <v>0.30499999999999999</v>
      </c>
      <c r="AE364">
        <v>65</v>
      </c>
      <c r="AF364">
        <v>0</v>
      </c>
      <c r="AI364">
        <v>362</v>
      </c>
      <c r="AJ364">
        <v>1.8825765999999999</v>
      </c>
      <c r="AK364">
        <v>55.285235999999998</v>
      </c>
      <c r="AL364">
        <v>57.813423</v>
      </c>
      <c r="AM364">
        <v>-1.1969296</v>
      </c>
      <c r="AN364">
        <v>-0.86238720000000002</v>
      </c>
      <c r="AO364">
        <v>21.721070999999998</v>
      </c>
      <c r="AP364">
        <v>0.26273212000000001</v>
      </c>
      <c r="AQ364">
        <v>21.341892000000001</v>
      </c>
      <c r="AR364">
        <v>0</v>
      </c>
      <c r="AU364">
        <v>362</v>
      </c>
      <c r="AV364">
        <v>5.8744899999999998</v>
      </c>
      <c r="AW364">
        <v>83.020034999999993</v>
      </c>
      <c r="AX364">
        <v>72.355770000000007</v>
      </c>
      <c r="AY364">
        <v>-1.4667707999999999</v>
      </c>
      <c r="AZ364">
        <v>-0.65899616000000005</v>
      </c>
      <c r="BA364">
        <v>25.081206999999999</v>
      </c>
      <c r="BB364">
        <v>-3.7316833000000001E-2</v>
      </c>
      <c r="BC364">
        <v>42.020949999999999</v>
      </c>
      <c r="BD364">
        <v>1</v>
      </c>
      <c r="BG364">
        <v>362</v>
      </c>
      <c r="BH364">
        <v>3.3431221999999998</v>
      </c>
      <c r="BI364">
        <v>44.999034999999999</v>
      </c>
      <c r="BJ364">
        <v>33.094315000000002</v>
      </c>
      <c r="BK364">
        <v>9.3053699999999999</v>
      </c>
      <c r="BL364">
        <v>44.013874000000001</v>
      </c>
      <c r="BM364">
        <v>13.770614</v>
      </c>
      <c r="BN364">
        <v>0.55406960000000005</v>
      </c>
      <c r="BO364">
        <v>20.409700000000001</v>
      </c>
      <c r="BP364">
        <v>1</v>
      </c>
    </row>
    <row r="365" spans="1:68" x14ac:dyDescent="0.35">
      <c r="A365">
        <v>363</v>
      </c>
      <c r="B365">
        <v>-0.20739926</v>
      </c>
      <c r="C365">
        <v>31.969747999999999</v>
      </c>
      <c r="D365">
        <v>54.355502999999999</v>
      </c>
      <c r="E365">
        <v>17.510635000000001</v>
      </c>
      <c r="F365">
        <v>24.84318</v>
      </c>
      <c r="G365">
        <v>28.477184000000001</v>
      </c>
      <c r="H365">
        <v>1.4425299</v>
      </c>
      <c r="I365">
        <v>7.5526733000000004</v>
      </c>
      <c r="J365">
        <v>0</v>
      </c>
      <c r="X365">
        <v>4</v>
      </c>
      <c r="Y365">
        <v>146</v>
      </c>
      <c r="Z365">
        <v>78</v>
      </c>
      <c r="AA365">
        <v>0</v>
      </c>
      <c r="AB365">
        <v>0</v>
      </c>
      <c r="AC365">
        <v>38.5</v>
      </c>
      <c r="AD365">
        <v>0.52</v>
      </c>
      <c r="AE365">
        <v>67</v>
      </c>
      <c r="AF365">
        <v>1</v>
      </c>
      <c r="AI365">
        <v>363</v>
      </c>
      <c r="AJ365">
        <v>-0.51104570000000005</v>
      </c>
      <c r="AK365">
        <v>76.405174000000002</v>
      </c>
      <c r="AL365">
        <v>49.959029999999998</v>
      </c>
      <c r="AM365">
        <v>24.603974999999998</v>
      </c>
      <c r="AN365">
        <v>0.89910279999999998</v>
      </c>
      <c r="AO365">
        <v>22.141138000000002</v>
      </c>
      <c r="AP365">
        <v>1.0254369000000001</v>
      </c>
      <c r="AQ365">
        <v>16.751149999999999</v>
      </c>
      <c r="AR365">
        <v>0</v>
      </c>
      <c r="AU365">
        <v>363</v>
      </c>
      <c r="AV365">
        <v>4.2577699999999998</v>
      </c>
      <c r="AW365">
        <v>86.851920000000007</v>
      </c>
      <c r="AX365">
        <v>62.179485</v>
      </c>
      <c r="AY365">
        <v>-2.0430427</v>
      </c>
      <c r="AZ365">
        <v>-0.56747860000000006</v>
      </c>
      <c r="BA365">
        <v>28.712606000000001</v>
      </c>
      <c r="BB365">
        <v>-0.16493311999999999</v>
      </c>
      <c r="BC365">
        <v>21.372170000000001</v>
      </c>
      <c r="BD365">
        <v>0</v>
      </c>
      <c r="BG365">
        <v>363</v>
      </c>
      <c r="BH365">
        <v>1.8584582999999999</v>
      </c>
      <c r="BI365">
        <v>56.994101999999998</v>
      </c>
      <c r="BJ365">
        <v>22.176822999999999</v>
      </c>
      <c r="BK365">
        <v>9.5757890000000003</v>
      </c>
      <c r="BL365">
        <v>159.5718</v>
      </c>
      <c r="BM365">
        <v>11.495013</v>
      </c>
      <c r="BN365">
        <v>1.4327425</v>
      </c>
      <c r="BO365">
        <v>5.9503539999999999</v>
      </c>
      <c r="BP365">
        <v>0</v>
      </c>
    </row>
    <row r="366" spans="1:68" x14ac:dyDescent="0.35">
      <c r="A366">
        <v>364</v>
      </c>
      <c r="B366">
        <v>5.0349959999999996</v>
      </c>
      <c r="C366">
        <v>144.10475</v>
      </c>
      <c r="D366">
        <v>85.169880000000006</v>
      </c>
      <c r="E366">
        <v>1.1649778</v>
      </c>
      <c r="F366">
        <v>0.96629350000000003</v>
      </c>
      <c r="G366">
        <v>39.074950000000001</v>
      </c>
      <c r="H366">
        <v>0.90053563999999997</v>
      </c>
      <c r="I366">
        <v>47.35445</v>
      </c>
      <c r="J366">
        <v>1</v>
      </c>
      <c r="X366">
        <v>4</v>
      </c>
      <c r="Y366">
        <v>147</v>
      </c>
      <c r="Z366">
        <v>74</v>
      </c>
      <c r="AA366">
        <v>25</v>
      </c>
      <c r="AB366">
        <v>293</v>
      </c>
      <c r="AC366">
        <v>34.9</v>
      </c>
      <c r="AD366">
        <v>0.38500000000000001</v>
      </c>
      <c r="AE366">
        <v>30</v>
      </c>
      <c r="AF366">
        <v>0</v>
      </c>
      <c r="AI366">
        <v>364</v>
      </c>
      <c r="AJ366">
        <v>1.5101845</v>
      </c>
      <c r="AK366">
        <v>120.1883</v>
      </c>
      <c r="AL366">
        <v>81.487494999999996</v>
      </c>
      <c r="AM366">
        <v>12.098893</v>
      </c>
      <c r="AN366">
        <v>-2.0113677999999999</v>
      </c>
      <c r="AO366">
        <v>32.269410000000001</v>
      </c>
      <c r="AP366">
        <v>-0.29672510000000002</v>
      </c>
      <c r="AQ366">
        <v>14.708384499999999</v>
      </c>
      <c r="AR366">
        <v>0</v>
      </c>
      <c r="AU366">
        <v>364</v>
      </c>
      <c r="AV366">
        <v>5.3476330000000001</v>
      </c>
      <c r="AW366">
        <v>135.35306</v>
      </c>
      <c r="AX366">
        <v>88.184714999999997</v>
      </c>
      <c r="AY366">
        <v>1.005234</v>
      </c>
      <c r="AZ366">
        <v>-1.3224828</v>
      </c>
      <c r="BA366">
        <v>42.422249999999998</v>
      </c>
      <c r="BB366">
        <v>0.48791814</v>
      </c>
      <c r="BC366">
        <v>39.973114000000002</v>
      </c>
      <c r="BD366">
        <v>1</v>
      </c>
      <c r="BG366">
        <v>364</v>
      </c>
      <c r="BH366">
        <v>3.0715656</v>
      </c>
      <c r="BI366">
        <v>83.55292</v>
      </c>
      <c r="BJ366">
        <v>34.35</v>
      </c>
      <c r="BK366">
        <v>15.340989</v>
      </c>
      <c r="BL366">
        <v>249.92789999999999</v>
      </c>
      <c r="BM366">
        <v>17.015049999999999</v>
      </c>
      <c r="BN366">
        <v>2.2605797999999999</v>
      </c>
      <c r="BO366">
        <v>9.0927830000000007</v>
      </c>
      <c r="BP366">
        <v>0</v>
      </c>
    </row>
    <row r="367" spans="1:68" x14ac:dyDescent="0.35">
      <c r="A367">
        <v>365</v>
      </c>
      <c r="B367">
        <v>-0.55070180000000002</v>
      </c>
      <c r="C367">
        <v>48.727665000000002</v>
      </c>
      <c r="D367">
        <v>41.792605999999999</v>
      </c>
      <c r="E367">
        <v>14.568133</v>
      </c>
      <c r="F367">
        <v>65.674509999999998</v>
      </c>
      <c r="G367">
        <v>18.705997</v>
      </c>
      <c r="H367">
        <v>1.1419680000000001</v>
      </c>
      <c r="I367">
        <v>13.135774</v>
      </c>
      <c r="J367">
        <v>0</v>
      </c>
      <c r="X367">
        <v>5</v>
      </c>
      <c r="Y367">
        <v>99</v>
      </c>
      <c r="Z367">
        <v>54</v>
      </c>
      <c r="AA367">
        <v>28</v>
      </c>
      <c r="AB367">
        <v>83</v>
      </c>
      <c r="AC367">
        <v>34</v>
      </c>
      <c r="AD367">
        <v>0.499</v>
      </c>
      <c r="AE367">
        <v>30</v>
      </c>
      <c r="AF367">
        <v>0</v>
      </c>
      <c r="AI367">
        <v>365</v>
      </c>
      <c r="AJ367">
        <v>1.8474657999999999</v>
      </c>
      <c r="AK367">
        <v>83.636849999999995</v>
      </c>
      <c r="AL367">
        <v>54.476779999999998</v>
      </c>
      <c r="AM367">
        <v>-0.38525530000000002</v>
      </c>
      <c r="AN367">
        <v>-0.53667456000000002</v>
      </c>
      <c r="AO367">
        <v>21.919205000000002</v>
      </c>
      <c r="AP367">
        <v>0.46748414999999999</v>
      </c>
      <c r="AQ367">
        <v>18.008654</v>
      </c>
      <c r="AR367">
        <v>1</v>
      </c>
      <c r="AU367">
        <v>365</v>
      </c>
      <c r="AV367">
        <v>1.0052376000000001</v>
      </c>
      <c r="AW367">
        <v>46.132572000000003</v>
      </c>
      <c r="AX367">
        <v>13.881207</v>
      </c>
      <c r="AY367">
        <v>0.47465207999999998</v>
      </c>
      <c r="AZ367">
        <v>-2.5811732E-2</v>
      </c>
      <c r="BA367">
        <v>11.905037999999999</v>
      </c>
      <c r="BB367">
        <v>-0.33569342000000002</v>
      </c>
      <c r="BC367">
        <v>16.490286000000001</v>
      </c>
      <c r="BD367">
        <v>1</v>
      </c>
      <c r="BG367">
        <v>365</v>
      </c>
      <c r="BH367">
        <v>1.520848</v>
      </c>
      <c r="BI367">
        <v>28.601215</v>
      </c>
      <c r="BJ367">
        <v>25.914335000000001</v>
      </c>
      <c r="BK367">
        <v>5.9619683999999999</v>
      </c>
      <c r="BL367">
        <v>8.6594060000000006</v>
      </c>
      <c r="BM367">
        <v>8.5652229999999996</v>
      </c>
      <c r="BN367">
        <v>0.116975754</v>
      </c>
      <c r="BO367">
        <v>11.341531</v>
      </c>
      <c r="BP367">
        <v>0</v>
      </c>
    </row>
    <row r="368" spans="1:68" x14ac:dyDescent="0.35">
      <c r="A368">
        <v>366</v>
      </c>
      <c r="B368">
        <v>3.7926817000000002</v>
      </c>
      <c r="C368">
        <v>67.34881</v>
      </c>
      <c r="D368">
        <v>45.590373999999997</v>
      </c>
      <c r="E368">
        <v>1.5763654</v>
      </c>
      <c r="F368">
        <v>0.5550718</v>
      </c>
      <c r="G368">
        <v>21.250978</v>
      </c>
      <c r="H368">
        <v>0.53677450000000004</v>
      </c>
      <c r="I368">
        <v>36.928139999999999</v>
      </c>
      <c r="J368">
        <v>0</v>
      </c>
      <c r="X368">
        <v>6</v>
      </c>
      <c r="Y368">
        <v>124</v>
      </c>
      <c r="Z368">
        <v>72</v>
      </c>
      <c r="AA368">
        <v>0</v>
      </c>
      <c r="AB368">
        <v>0</v>
      </c>
      <c r="AC368">
        <v>27.6</v>
      </c>
      <c r="AD368">
        <v>0.36799999999999999</v>
      </c>
      <c r="AE368">
        <v>29</v>
      </c>
      <c r="AF368">
        <v>1</v>
      </c>
      <c r="AI368">
        <v>366</v>
      </c>
      <c r="AJ368">
        <v>-4.6861663</v>
      </c>
      <c r="AK368">
        <v>104.75682</v>
      </c>
      <c r="AL368">
        <v>80.134709999999998</v>
      </c>
      <c r="AM368">
        <v>36.378033000000002</v>
      </c>
      <c r="AN368">
        <v>18.383457</v>
      </c>
      <c r="AO368">
        <v>37.64387</v>
      </c>
      <c r="AP368">
        <v>2.7295353000000002</v>
      </c>
      <c r="AQ368">
        <v>19.136254999999998</v>
      </c>
      <c r="AR368">
        <v>0</v>
      </c>
      <c r="AU368">
        <v>366</v>
      </c>
      <c r="AV368">
        <v>3.0469596000000001</v>
      </c>
      <c r="AW368">
        <v>126.50391399999999</v>
      </c>
      <c r="AX368">
        <v>82.942210000000003</v>
      </c>
      <c r="AY368">
        <v>2.1213639</v>
      </c>
      <c r="AZ368">
        <v>-0.96665966999999997</v>
      </c>
      <c r="BA368">
        <v>30.836850999999999</v>
      </c>
      <c r="BB368">
        <v>-0.11670972</v>
      </c>
      <c r="BC368">
        <v>69.410309999999996</v>
      </c>
      <c r="BD368">
        <v>0</v>
      </c>
      <c r="BG368">
        <v>366</v>
      </c>
      <c r="BH368">
        <v>6.589118</v>
      </c>
      <c r="BI368">
        <v>174.73776000000001</v>
      </c>
      <c r="BJ368">
        <v>135.68257</v>
      </c>
      <c r="BK368">
        <v>64.328770000000006</v>
      </c>
      <c r="BL368">
        <v>215.34775999999999</v>
      </c>
      <c r="BM368">
        <v>74.603935000000007</v>
      </c>
      <c r="BN368">
        <v>4.5937260000000002</v>
      </c>
      <c r="BO368">
        <v>50.930503999999999</v>
      </c>
      <c r="BP368">
        <v>1</v>
      </c>
    </row>
    <row r="369" spans="1:68" x14ac:dyDescent="0.35">
      <c r="A369">
        <v>367</v>
      </c>
      <c r="B369">
        <v>1.5530256</v>
      </c>
      <c r="C369">
        <v>88.186000000000007</v>
      </c>
      <c r="D369">
        <v>70.150199999999998</v>
      </c>
      <c r="E369">
        <v>6.1218022999999997</v>
      </c>
      <c r="F369">
        <v>0.83828515000000003</v>
      </c>
      <c r="G369">
        <v>32.484250000000003</v>
      </c>
      <c r="H369">
        <v>1.2934939000000001</v>
      </c>
      <c r="I369">
        <v>24.935884000000001</v>
      </c>
      <c r="J369">
        <v>0</v>
      </c>
      <c r="X369">
        <v>0</v>
      </c>
      <c r="Y369">
        <v>101</v>
      </c>
      <c r="Z369">
        <v>64</v>
      </c>
      <c r="AA369">
        <v>17</v>
      </c>
      <c r="AB369">
        <v>0</v>
      </c>
      <c r="AC369">
        <v>21</v>
      </c>
      <c r="AD369">
        <v>0.252</v>
      </c>
      <c r="AE369">
        <v>21</v>
      </c>
      <c r="AF369">
        <v>0</v>
      </c>
      <c r="AI369">
        <v>367</v>
      </c>
      <c r="AJ369">
        <v>-4.7711306000000002</v>
      </c>
      <c r="AK369">
        <v>98.808449999999993</v>
      </c>
      <c r="AL369">
        <v>57.143723000000001</v>
      </c>
      <c r="AM369">
        <v>32.775399999999998</v>
      </c>
      <c r="AN369">
        <v>4.3703700000000003</v>
      </c>
      <c r="AO369">
        <v>30.008963000000001</v>
      </c>
      <c r="AP369">
        <v>3.6015912999999999</v>
      </c>
      <c r="AQ369">
        <v>15.144228</v>
      </c>
      <c r="AR369">
        <v>1</v>
      </c>
      <c r="AU369">
        <v>367</v>
      </c>
      <c r="AV369">
        <v>4.4832014999999998</v>
      </c>
      <c r="AW369">
        <v>61.380943000000002</v>
      </c>
      <c r="AX369">
        <v>57.117220000000003</v>
      </c>
      <c r="AY369">
        <v>-0.4228806</v>
      </c>
      <c r="AZ369">
        <v>-0.33664506999999999</v>
      </c>
      <c r="BA369">
        <v>20.472721</v>
      </c>
      <c r="BB369">
        <v>-0.105937324</v>
      </c>
      <c r="BC369">
        <v>31.050101999999999</v>
      </c>
      <c r="BD369">
        <v>1</v>
      </c>
      <c r="BG369">
        <v>367</v>
      </c>
      <c r="BH369">
        <v>0.93920020000000004</v>
      </c>
      <c r="BI369">
        <v>55.060516</v>
      </c>
      <c r="BJ369">
        <v>46.398403000000002</v>
      </c>
      <c r="BK369">
        <v>23.015194000000001</v>
      </c>
      <c r="BL369">
        <v>21.672813000000001</v>
      </c>
      <c r="BM369">
        <v>25.185030000000001</v>
      </c>
      <c r="BN369">
        <v>1.0824269</v>
      </c>
      <c r="BO369">
        <v>10.059485</v>
      </c>
      <c r="BP369">
        <v>0</v>
      </c>
    </row>
    <row r="370" spans="1:68" x14ac:dyDescent="0.35">
      <c r="A370">
        <v>368</v>
      </c>
      <c r="B370">
        <v>4.2261142999999999</v>
      </c>
      <c r="C370">
        <v>146.40276</v>
      </c>
      <c r="D370">
        <v>81.890680000000003</v>
      </c>
      <c r="E370">
        <v>-1.8180486</v>
      </c>
      <c r="F370">
        <v>0.87452479999999999</v>
      </c>
      <c r="G370">
        <v>37.901600000000002</v>
      </c>
      <c r="H370">
        <v>0.85854845999999996</v>
      </c>
      <c r="I370">
        <v>44.769257000000003</v>
      </c>
      <c r="J370">
        <v>1</v>
      </c>
      <c r="X370">
        <v>3</v>
      </c>
      <c r="Y370">
        <v>81</v>
      </c>
      <c r="Z370">
        <v>86</v>
      </c>
      <c r="AA370">
        <v>16</v>
      </c>
      <c r="AB370">
        <v>66</v>
      </c>
      <c r="AC370">
        <v>27.5</v>
      </c>
      <c r="AD370">
        <v>0.30599999999999999</v>
      </c>
      <c r="AE370">
        <v>22</v>
      </c>
      <c r="AF370">
        <v>0</v>
      </c>
      <c r="AI370">
        <v>368</v>
      </c>
      <c r="AJ370">
        <v>-0.27755882999999998</v>
      </c>
      <c r="AK370">
        <v>79.274969999999996</v>
      </c>
      <c r="AL370">
        <v>54.767829999999996</v>
      </c>
      <c r="AM370">
        <v>19.416903000000001</v>
      </c>
      <c r="AN370">
        <v>-0.20354483000000001</v>
      </c>
      <c r="AO370">
        <v>23.438296999999999</v>
      </c>
      <c r="AP370">
        <v>0.38690980000000003</v>
      </c>
      <c r="AQ370">
        <v>15.259703</v>
      </c>
      <c r="AR370">
        <v>0</v>
      </c>
      <c r="AU370">
        <v>368</v>
      </c>
      <c r="AV370">
        <v>-0.47718883000000001</v>
      </c>
      <c r="AW370">
        <v>38.936005000000002</v>
      </c>
      <c r="AX370">
        <v>22.90746</v>
      </c>
      <c r="AY370">
        <v>2.6085786999999998</v>
      </c>
      <c r="AZ370">
        <v>3.7361369999999998E-2</v>
      </c>
      <c r="BA370">
        <v>13.401216</v>
      </c>
      <c r="BB370">
        <v>-0.62234699999999998</v>
      </c>
      <c r="BC370">
        <v>7.2602015</v>
      </c>
      <c r="BD370">
        <v>0</v>
      </c>
      <c r="BG370">
        <v>368</v>
      </c>
      <c r="BH370">
        <v>0.95772690000000005</v>
      </c>
      <c r="BI370">
        <v>125.28899</v>
      </c>
      <c r="BJ370">
        <v>61.185980000000001</v>
      </c>
      <c r="BK370">
        <v>33.172961999999998</v>
      </c>
      <c r="BL370">
        <v>151.35762</v>
      </c>
      <c r="BM370">
        <v>35.413567</v>
      </c>
      <c r="BN370">
        <v>2.6702773999999998</v>
      </c>
      <c r="BO370">
        <v>18.554409</v>
      </c>
      <c r="BP370">
        <v>1</v>
      </c>
    </row>
    <row r="371" spans="1:68" x14ac:dyDescent="0.35">
      <c r="A371">
        <v>369</v>
      </c>
      <c r="B371">
        <v>2.1112820000000001</v>
      </c>
      <c r="C371">
        <v>127.16095</v>
      </c>
      <c r="D371">
        <v>59.111457999999999</v>
      </c>
      <c r="E371">
        <v>-0.31747987999999999</v>
      </c>
      <c r="F371">
        <v>0.63170826000000002</v>
      </c>
      <c r="G371">
        <v>26.554632000000002</v>
      </c>
      <c r="H371">
        <v>0.106913745</v>
      </c>
      <c r="I371">
        <v>19.386973999999999</v>
      </c>
      <c r="J371">
        <v>1</v>
      </c>
      <c r="X371">
        <v>1</v>
      </c>
      <c r="Y371">
        <v>133</v>
      </c>
      <c r="Z371">
        <v>102</v>
      </c>
      <c r="AA371">
        <v>28</v>
      </c>
      <c r="AB371">
        <v>140</v>
      </c>
      <c r="AC371">
        <v>32.799999999999997</v>
      </c>
      <c r="AD371">
        <v>0.23400000000000001</v>
      </c>
      <c r="AE371">
        <v>45</v>
      </c>
      <c r="AF371">
        <v>1</v>
      </c>
      <c r="AI371">
        <v>369</v>
      </c>
      <c r="AJ371">
        <v>1.0488774000000001</v>
      </c>
      <c r="AK371">
        <v>82.557723999999993</v>
      </c>
      <c r="AL371">
        <v>73.397840000000002</v>
      </c>
      <c r="AM371">
        <v>14.580123</v>
      </c>
      <c r="AN371">
        <v>-0.76370970000000005</v>
      </c>
      <c r="AO371">
        <v>28.270567</v>
      </c>
      <c r="AP371">
        <v>0.18132076</v>
      </c>
      <c r="AQ371">
        <v>25.30649</v>
      </c>
      <c r="AR371">
        <v>0</v>
      </c>
      <c r="AU371">
        <v>369</v>
      </c>
      <c r="AV371">
        <v>6.9558239999999998</v>
      </c>
      <c r="AW371">
        <v>83.385729999999995</v>
      </c>
      <c r="AX371">
        <v>87.56326</v>
      </c>
      <c r="AY371">
        <v>6.9232180000000003</v>
      </c>
      <c r="AZ371">
        <v>-1.0859658999999999</v>
      </c>
      <c r="BA371">
        <v>34.988495</v>
      </c>
      <c r="BB371">
        <v>-0.10838075</v>
      </c>
      <c r="BC371">
        <v>58.738280000000003</v>
      </c>
      <c r="BD371">
        <v>1</v>
      </c>
      <c r="BG371">
        <v>369</v>
      </c>
      <c r="BH371">
        <v>6.7360069999999999</v>
      </c>
      <c r="BI371">
        <v>90.411929999999998</v>
      </c>
      <c r="BJ371">
        <v>67.312179999999998</v>
      </c>
      <c r="BK371">
        <v>16.778782</v>
      </c>
      <c r="BL371">
        <v>104.00282</v>
      </c>
      <c r="BM371">
        <v>23.547837999999999</v>
      </c>
      <c r="BN371">
        <v>2.0552638000000001</v>
      </c>
      <c r="BO371">
        <v>43.373179999999998</v>
      </c>
      <c r="BP371">
        <v>1</v>
      </c>
    </row>
    <row r="372" spans="1:68" x14ac:dyDescent="0.35">
      <c r="A372">
        <v>370</v>
      </c>
      <c r="B372">
        <v>1.7068186999999999</v>
      </c>
      <c r="C372">
        <v>45.267414000000002</v>
      </c>
      <c r="D372">
        <v>44.140472000000003</v>
      </c>
      <c r="E372">
        <v>4.9783473000000003</v>
      </c>
      <c r="F372">
        <v>0.47662187</v>
      </c>
      <c r="G372">
        <v>21.124853000000002</v>
      </c>
      <c r="H372">
        <v>0.75656809999999997</v>
      </c>
      <c r="I372">
        <v>11.932219</v>
      </c>
      <c r="J372">
        <v>0</v>
      </c>
      <c r="X372">
        <v>3</v>
      </c>
      <c r="Y372">
        <v>173</v>
      </c>
      <c r="Z372">
        <v>82</v>
      </c>
      <c r="AA372">
        <v>48</v>
      </c>
      <c r="AB372">
        <v>465</v>
      </c>
      <c r="AC372">
        <v>38.4</v>
      </c>
      <c r="AD372">
        <v>2.137</v>
      </c>
      <c r="AE372">
        <v>25</v>
      </c>
      <c r="AF372">
        <v>1</v>
      </c>
      <c r="AI372">
        <v>370</v>
      </c>
      <c r="AJ372">
        <v>-2.1321976</v>
      </c>
      <c r="AK372">
        <v>72.417829999999995</v>
      </c>
      <c r="AL372">
        <v>43.06991</v>
      </c>
      <c r="AM372">
        <v>28.841434</v>
      </c>
      <c r="AN372">
        <v>10.110638</v>
      </c>
      <c r="AO372">
        <v>22.970392</v>
      </c>
      <c r="AP372">
        <v>2.8525860000000001</v>
      </c>
      <c r="AQ372">
        <v>18.948882999999999</v>
      </c>
      <c r="AR372">
        <v>1</v>
      </c>
      <c r="AU372">
        <v>370</v>
      </c>
      <c r="AV372">
        <v>4.6918196999999999</v>
      </c>
      <c r="AW372">
        <v>116.97047000000001</v>
      </c>
      <c r="AX372">
        <v>86.107939999999999</v>
      </c>
      <c r="AY372">
        <v>44.814391999999998</v>
      </c>
      <c r="AZ372">
        <v>-0.98239124</v>
      </c>
      <c r="BA372">
        <v>55.445160000000001</v>
      </c>
      <c r="BB372">
        <v>-0.16368107000000001</v>
      </c>
      <c r="BC372">
        <v>39.676327000000001</v>
      </c>
      <c r="BD372">
        <v>0</v>
      </c>
      <c r="BG372">
        <v>370</v>
      </c>
      <c r="BH372">
        <v>1.2815091999999999</v>
      </c>
      <c r="BI372">
        <v>87.583489999999998</v>
      </c>
      <c r="BJ372">
        <v>68.486335999999994</v>
      </c>
      <c r="BK372">
        <v>35.228188000000003</v>
      </c>
      <c r="BL372">
        <v>126.084496</v>
      </c>
      <c r="BM372">
        <v>41.943066000000002</v>
      </c>
      <c r="BN372">
        <v>3.0702014000000002</v>
      </c>
      <c r="BO372">
        <v>21.433371999999999</v>
      </c>
      <c r="BP372">
        <v>1</v>
      </c>
    </row>
    <row r="373" spans="1:68" x14ac:dyDescent="0.35">
      <c r="A373">
        <v>371</v>
      </c>
      <c r="B373">
        <v>4.5836730000000001</v>
      </c>
      <c r="C373">
        <v>131.45065</v>
      </c>
      <c r="D373">
        <v>115.86015999999999</v>
      </c>
      <c r="E373">
        <v>7.7952814000000004</v>
      </c>
      <c r="F373">
        <v>0.92280143000000003</v>
      </c>
      <c r="G373">
        <v>28.326644999999999</v>
      </c>
      <c r="H373">
        <v>0.77689090000000005</v>
      </c>
      <c r="I373">
        <v>50.286926000000001</v>
      </c>
      <c r="J373">
        <v>0</v>
      </c>
      <c r="X373">
        <v>0</v>
      </c>
      <c r="Y373">
        <v>118</v>
      </c>
      <c r="Z373">
        <v>64</v>
      </c>
      <c r="AA373">
        <v>23</v>
      </c>
      <c r="AB373">
        <v>89</v>
      </c>
      <c r="AC373">
        <v>0</v>
      </c>
      <c r="AD373">
        <v>1.7310000000000001</v>
      </c>
      <c r="AE373">
        <v>21</v>
      </c>
      <c r="AF373">
        <v>0</v>
      </c>
      <c r="AI373">
        <v>371</v>
      </c>
      <c r="AJ373">
        <v>-4.663087</v>
      </c>
      <c r="AK373">
        <v>75.947109999999995</v>
      </c>
      <c r="AL373">
        <v>-13.434486</v>
      </c>
      <c r="AM373">
        <v>-7.0933120000000001</v>
      </c>
      <c r="AN373">
        <v>-1.6213443999999999</v>
      </c>
      <c r="AO373">
        <v>7.4422560000000004</v>
      </c>
      <c r="AP373">
        <v>-5.206301E-2</v>
      </c>
      <c r="AQ373">
        <v>22.176064</v>
      </c>
      <c r="AR373">
        <v>0</v>
      </c>
      <c r="AU373">
        <v>371</v>
      </c>
      <c r="AV373">
        <v>11.053566999999999</v>
      </c>
      <c r="AW373">
        <v>204.77879999999999</v>
      </c>
      <c r="AX373">
        <v>157.98175000000001</v>
      </c>
      <c r="AY373">
        <v>75.121970000000005</v>
      </c>
      <c r="AZ373">
        <v>-2.8566975999999999</v>
      </c>
      <c r="BA373">
        <v>68.559650000000005</v>
      </c>
      <c r="BB373">
        <v>1.7655467</v>
      </c>
      <c r="BC373">
        <v>88.125420000000005</v>
      </c>
      <c r="BD373">
        <v>1</v>
      </c>
      <c r="BG373">
        <v>371</v>
      </c>
      <c r="BH373">
        <v>6.5362609999999997</v>
      </c>
      <c r="BI373">
        <v>100.21778999999999</v>
      </c>
      <c r="BJ373">
        <v>59.039839999999998</v>
      </c>
      <c r="BK373">
        <v>27.081817999999998</v>
      </c>
      <c r="BL373">
        <v>0.27002493</v>
      </c>
      <c r="BM373">
        <v>31.455936000000001</v>
      </c>
      <c r="BN373">
        <v>1.6633658</v>
      </c>
      <c r="BO373">
        <v>49.838332999999999</v>
      </c>
      <c r="BP373">
        <v>0</v>
      </c>
    </row>
    <row r="374" spans="1:68" x14ac:dyDescent="0.35">
      <c r="A374">
        <v>372</v>
      </c>
      <c r="B374">
        <v>13.092115</v>
      </c>
      <c r="C374">
        <v>216.45052999999999</v>
      </c>
      <c r="D374">
        <v>125.30354</v>
      </c>
      <c r="E374">
        <v>77.897835000000001</v>
      </c>
      <c r="F374">
        <v>361.73302999999999</v>
      </c>
      <c r="G374">
        <v>64.158580000000001</v>
      </c>
      <c r="H374">
        <v>1.3952294999999999</v>
      </c>
      <c r="I374">
        <v>68.834854000000007</v>
      </c>
      <c r="J374">
        <v>1</v>
      </c>
      <c r="X374">
        <v>0</v>
      </c>
      <c r="Y374">
        <v>84</v>
      </c>
      <c r="Z374">
        <v>64</v>
      </c>
      <c r="AA374">
        <v>22</v>
      </c>
      <c r="AB374">
        <v>66</v>
      </c>
      <c r="AC374">
        <v>35.799999999999997</v>
      </c>
      <c r="AD374">
        <v>0.54500000000000004</v>
      </c>
      <c r="AE374">
        <v>21</v>
      </c>
      <c r="AF374">
        <v>0</v>
      </c>
      <c r="AI374">
        <v>372</v>
      </c>
      <c r="AJ374">
        <v>-0.96862817000000001</v>
      </c>
      <c r="AK374">
        <v>66.906930000000003</v>
      </c>
      <c r="AL374">
        <v>51.90878</v>
      </c>
      <c r="AM374">
        <v>14.059205</v>
      </c>
      <c r="AN374">
        <v>-0.66440189999999999</v>
      </c>
      <c r="AO374">
        <v>22.132625999999998</v>
      </c>
      <c r="AP374">
        <v>0.15358222999999999</v>
      </c>
      <c r="AQ374">
        <v>11.426864</v>
      </c>
      <c r="AR374">
        <v>0</v>
      </c>
      <c r="AU374">
        <v>372</v>
      </c>
      <c r="AV374">
        <v>11.217536000000001</v>
      </c>
      <c r="AW374">
        <v>294.58620000000002</v>
      </c>
      <c r="AX374">
        <v>173.56985</v>
      </c>
      <c r="AY374">
        <v>0.62679492999999997</v>
      </c>
      <c r="AZ374">
        <v>-2.8688973999999998</v>
      </c>
      <c r="BA374">
        <v>81.806039999999996</v>
      </c>
      <c r="BB374">
        <v>1.3797801999999999</v>
      </c>
      <c r="BC374">
        <v>80.073719999999994</v>
      </c>
      <c r="BD374">
        <v>1</v>
      </c>
      <c r="BG374">
        <v>372</v>
      </c>
      <c r="BH374">
        <v>6.3678074000000002</v>
      </c>
      <c r="BI374">
        <v>187.39410000000001</v>
      </c>
      <c r="BJ374">
        <v>99.870850000000004</v>
      </c>
      <c r="BK374">
        <v>45.370735000000003</v>
      </c>
      <c r="BL374">
        <v>230.80904000000001</v>
      </c>
      <c r="BM374">
        <v>51.301537000000003</v>
      </c>
      <c r="BN374">
        <v>4.6276979999999996</v>
      </c>
      <c r="BO374">
        <v>48.294539999999998</v>
      </c>
      <c r="BP374">
        <v>1</v>
      </c>
    </row>
    <row r="375" spans="1:68" x14ac:dyDescent="0.35">
      <c r="A375">
        <v>373</v>
      </c>
      <c r="B375">
        <v>5.6765309999999998</v>
      </c>
      <c r="C375">
        <v>120.19808</v>
      </c>
      <c r="D375">
        <v>84.458799999999997</v>
      </c>
      <c r="E375">
        <v>0.93541764999999999</v>
      </c>
      <c r="F375">
        <v>0.87467240000000002</v>
      </c>
      <c r="G375">
        <v>34.256542000000003</v>
      </c>
      <c r="H375">
        <v>0.77029413000000002</v>
      </c>
      <c r="I375">
        <v>44.068379999999998</v>
      </c>
      <c r="J375">
        <v>1</v>
      </c>
      <c r="X375">
        <v>2</v>
      </c>
      <c r="Y375">
        <v>105</v>
      </c>
      <c r="Z375">
        <v>58</v>
      </c>
      <c r="AA375">
        <v>40</v>
      </c>
      <c r="AB375">
        <v>94</v>
      </c>
      <c r="AC375">
        <v>34.9</v>
      </c>
      <c r="AD375">
        <v>0.22500000000000001</v>
      </c>
      <c r="AE375">
        <v>25</v>
      </c>
      <c r="AF375">
        <v>0</v>
      </c>
      <c r="AI375">
        <v>373</v>
      </c>
      <c r="AJ375">
        <v>4.7028036000000002</v>
      </c>
      <c r="AK375">
        <v>177.77411000000001</v>
      </c>
      <c r="AL375">
        <v>160.7319</v>
      </c>
      <c r="AM375">
        <v>-1.8362947999999999</v>
      </c>
      <c r="AN375">
        <v>-1.0028193000000001</v>
      </c>
      <c r="AO375">
        <v>61.901974000000003</v>
      </c>
      <c r="AP375">
        <v>1.3123716000000001</v>
      </c>
      <c r="AQ375">
        <v>61.339798000000002</v>
      </c>
      <c r="AR375">
        <v>1</v>
      </c>
      <c r="AU375">
        <v>373</v>
      </c>
      <c r="AV375">
        <v>3.1562334999999999</v>
      </c>
      <c r="AW375">
        <v>99.268919999999994</v>
      </c>
      <c r="AX375">
        <v>50.433860000000003</v>
      </c>
      <c r="AY375">
        <v>25.555157000000001</v>
      </c>
      <c r="AZ375">
        <v>-0.49535137000000001</v>
      </c>
      <c r="BA375">
        <v>27.708884999999999</v>
      </c>
      <c r="BB375">
        <v>0.12933892</v>
      </c>
      <c r="BC375">
        <v>36.150860000000002</v>
      </c>
      <c r="BD375">
        <v>1</v>
      </c>
      <c r="BG375">
        <v>373</v>
      </c>
      <c r="BH375">
        <v>6.7911897000000003</v>
      </c>
      <c r="BI375">
        <v>99.870009999999994</v>
      </c>
      <c r="BJ375">
        <v>61.360152999999997</v>
      </c>
      <c r="BK375">
        <v>19.627359999999999</v>
      </c>
      <c r="BL375">
        <v>161.21043</v>
      </c>
      <c r="BM375">
        <v>24.773047999999999</v>
      </c>
      <c r="BN375">
        <v>2.4826546</v>
      </c>
      <c r="BO375">
        <v>37.394410000000001</v>
      </c>
      <c r="BP375">
        <v>1</v>
      </c>
    </row>
    <row r="376" spans="1:68" x14ac:dyDescent="0.35">
      <c r="A376">
        <v>374</v>
      </c>
      <c r="B376">
        <v>-1.1788911</v>
      </c>
      <c r="C376">
        <v>85.698425</v>
      </c>
      <c r="D376">
        <v>64.722300000000004</v>
      </c>
      <c r="E376">
        <v>41.992330000000003</v>
      </c>
      <c r="F376">
        <v>78.935220000000001</v>
      </c>
      <c r="G376">
        <v>34.839244999999998</v>
      </c>
      <c r="H376">
        <v>1.3297806999999999</v>
      </c>
      <c r="I376">
        <v>22.084441999999999</v>
      </c>
      <c r="J376">
        <v>0</v>
      </c>
      <c r="X376">
        <v>2</v>
      </c>
      <c r="Y376">
        <v>122</v>
      </c>
      <c r="Z376">
        <v>52</v>
      </c>
      <c r="AA376">
        <v>43</v>
      </c>
      <c r="AB376">
        <v>158</v>
      </c>
      <c r="AC376">
        <v>36.200000000000003</v>
      </c>
      <c r="AD376">
        <v>0.81599999999999995</v>
      </c>
      <c r="AE376">
        <v>28</v>
      </c>
      <c r="AF376">
        <v>0</v>
      </c>
      <c r="AI376">
        <v>374</v>
      </c>
      <c r="AJ376">
        <v>-2.4611068</v>
      </c>
      <c r="AK376">
        <v>114.286964</v>
      </c>
      <c r="AL376">
        <v>70.194190000000006</v>
      </c>
      <c r="AM376">
        <v>42.002383999999999</v>
      </c>
      <c r="AN376">
        <v>1.8360614</v>
      </c>
      <c r="AO376">
        <v>32.693485000000003</v>
      </c>
      <c r="AP376">
        <v>1.9522003999999999</v>
      </c>
      <c r="AQ376">
        <v>26.523510000000002</v>
      </c>
      <c r="AR376">
        <v>1</v>
      </c>
      <c r="AU376">
        <v>374</v>
      </c>
      <c r="AV376">
        <v>1.8851925</v>
      </c>
      <c r="AW376">
        <v>125.010544</v>
      </c>
      <c r="AX376">
        <v>80.270480000000006</v>
      </c>
      <c r="AY376">
        <v>-1.6195856</v>
      </c>
      <c r="AZ376">
        <v>-0.23650059000000001</v>
      </c>
      <c r="BA376">
        <v>42.980159999999998</v>
      </c>
      <c r="BB376">
        <v>-0.69228590000000001</v>
      </c>
      <c r="BC376">
        <v>24.544803999999999</v>
      </c>
      <c r="BD376">
        <v>0</v>
      </c>
      <c r="BG376">
        <v>374</v>
      </c>
      <c r="BH376">
        <v>1.6605209999999999</v>
      </c>
      <c r="BI376">
        <v>102.50738</v>
      </c>
      <c r="BJ376">
        <v>49.244280000000003</v>
      </c>
      <c r="BK376">
        <v>22.999154999999998</v>
      </c>
      <c r="BL376">
        <v>-2.3408034</v>
      </c>
      <c r="BM376">
        <v>23.002226</v>
      </c>
      <c r="BN376">
        <v>1.5492087999999999</v>
      </c>
      <c r="BO376">
        <v>15.230508</v>
      </c>
      <c r="BP376">
        <v>0</v>
      </c>
    </row>
    <row r="377" spans="1:68" x14ac:dyDescent="0.35">
      <c r="A377">
        <v>375</v>
      </c>
      <c r="B377">
        <v>5.7210865000000002</v>
      </c>
      <c r="C377">
        <v>94.635216</v>
      </c>
      <c r="D377">
        <v>64.162673999999996</v>
      </c>
      <c r="E377">
        <v>37.983916999999998</v>
      </c>
      <c r="F377">
        <v>0.74582369999999998</v>
      </c>
      <c r="G377">
        <v>34.125810000000001</v>
      </c>
      <c r="H377">
        <v>8.194311E-2</v>
      </c>
      <c r="I377">
        <v>30.203451000000001</v>
      </c>
      <c r="J377">
        <v>1</v>
      </c>
      <c r="X377">
        <v>12</v>
      </c>
      <c r="Y377">
        <v>140</v>
      </c>
      <c r="Z377">
        <v>82</v>
      </c>
      <c r="AA377">
        <v>43</v>
      </c>
      <c r="AB377">
        <v>325</v>
      </c>
      <c r="AC377">
        <v>39.200000000000003</v>
      </c>
      <c r="AD377">
        <v>0.52800000000000002</v>
      </c>
      <c r="AE377">
        <v>58</v>
      </c>
      <c r="AF377">
        <v>1</v>
      </c>
      <c r="AI377">
        <v>375</v>
      </c>
      <c r="AJ377">
        <v>5.2389583999999996</v>
      </c>
      <c r="AK377">
        <v>143.40637000000001</v>
      </c>
      <c r="AL377">
        <v>138.98317</v>
      </c>
      <c r="AM377">
        <v>-0.89975435000000004</v>
      </c>
      <c r="AN377">
        <v>-3.3675313</v>
      </c>
      <c r="AO377">
        <v>50.726844999999997</v>
      </c>
      <c r="AP377">
        <v>-0.26413712</v>
      </c>
      <c r="AQ377">
        <v>49.522404000000002</v>
      </c>
      <c r="AR377">
        <v>1</v>
      </c>
      <c r="AU377">
        <v>375</v>
      </c>
      <c r="AV377">
        <v>5.5621467000000004</v>
      </c>
      <c r="AW377">
        <v>192.69497999999999</v>
      </c>
      <c r="AX377">
        <v>100.15578499999999</v>
      </c>
      <c r="AY377">
        <v>2.3842393999999999E-2</v>
      </c>
      <c r="AZ377">
        <v>-1.5156130999999999</v>
      </c>
      <c r="BA377">
        <v>49.166409999999999</v>
      </c>
      <c r="BB377">
        <v>0.70489599999999997</v>
      </c>
      <c r="BC377">
        <v>43.234755999999997</v>
      </c>
      <c r="BD377">
        <v>1</v>
      </c>
      <c r="BG377">
        <v>375</v>
      </c>
      <c r="BH377">
        <v>2.1964796</v>
      </c>
      <c r="BI377">
        <v>116.71616</v>
      </c>
      <c r="BJ377">
        <v>52.309710000000003</v>
      </c>
      <c r="BK377">
        <v>17.614134</v>
      </c>
      <c r="BL377">
        <v>144.92080000000001</v>
      </c>
      <c r="BM377">
        <v>21.875595000000001</v>
      </c>
      <c r="BN377">
        <v>1.8633857</v>
      </c>
      <c r="BO377">
        <v>20.845179000000002</v>
      </c>
      <c r="BP377">
        <v>1</v>
      </c>
    </row>
    <row r="378" spans="1:68" x14ac:dyDescent="0.35">
      <c r="A378">
        <v>376</v>
      </c>
      <c r="B378">
        <v>9.3146149999999999</v>
      </c>
      <c r="C378">
        <v>101.52947</v>
      </c>
      <c r="D378">
        <v>57.062893000000003</v>
      </c>
      <c r="E378">
        <v>7.9193315999999996</v>
      </c>
      <c r="F378">
        <v>0.75182426000000002</v>
      </c>
      <c r="G378">
        <v>35.537999999999997</v>
      </c>
      <c r="H378">
        <v>-6.2414129999999998E-2</v>
      </c>
      <c r="I378">
        <v>45.519351999999998</v>
      </c>
      <c r="J378">
        <v>1</v>
      </c>
      <c r="X378">
        <v>0</v>
      </c>
      <c r="Y378">
        <v>98</v>
      </c>
      <c r="Z378">
        <v>82</v>
      </c>
      <c r="AA378">
        <v>15</v>
      </c>
      <c r="AB378">
        <v>84</v>
      </c>
      <c r="AC378">
        <v>25.2</v>
      </c>
      <c r="AD378">
        <v>0.29899999999999999</v>
      </c>
      <c r="AE378">
        <v>22</v>
      </c>
      <c r="AF378">
        <v>0</v>
      </c>
      <c r="AI378">
        <v>376</v>
      </c>
      <c r="AJ378">
        <v>-0.60209199999999996</v>
      </c>
      <c r="AK378">
        <v>131.59012999999999</v>
      </c>
      <c r="AL378">
        <v>93.098274000000004</v>
      </c>
      <c r="AM378">
        <v>49.268653999999998</v>
      </c>
      <c r="AN378">
        <v>3.0163831999999999</v>
      </c>
      <c r="AO378">
        <v>42.941609999999997</v>
      </c>
      <c r="AP378">
        <v>2.9087390000000002</v>
      </c>
      <c r="AQ378">
        <v>32.643462999999997</v>
      </c>
      <c r="AR378">
        <v>0</v>
      </c>
      <c r="AU378">
        <v>376</v>
      </c>
      <c r="AV378">
        <v>2.9181590000000002</v>
      </c>
      <c r="AW378">
        <v>90.131423999999996</v>
      </c>
      <c r="AX378">
        <v>59.101554999999998</v>
      </c>
      <c r="AY378">
        <v>0.73454856999999996</v>
      </c>
      <c r="AZ378">
        <v>-0.79256576000000001</v>
      </c>
      <c r="BA378">
        <v>26.107353</v>
      </c>
      <c r="BB378">
        <v>0.32628279999999998</v>
      </c>
      <c r="BC378">
        <v>35.407603999999999</v>
      </c>
      <c r="BD378">
        <v>1</v>
      </c>
      <c r="BG378">
        <v>376</v>
      </c>
      <c r="BH378">
        <v>8.5871899999999997</v>
      </c>
      <c r="BI378">
        <v>259.19243999999998</v>
      </c>
      <c r="BJ378">
        <v>160.48917</v>
      </c>
      <c r="BK378">
        <v>76.393619999999999</v>
      </c>
      <c r="BL378">
        <v>330.74599999999998</v>
      </c>
      <c r="BM378">
        <v>87.522909999999996</v>
      </c>
      <c r="BN378">
        <v>6.3922280000000002</v>
      </c>
      <c r="BO378">
        <v>67.813469999999995</v>
      </c>
      <c r="BP378">
        <v>1</v>
      </c>
    </row>
    <row r="379" spans="1:68" x14ac:dyDescent="0.35">
      <c r="A379">
        <v>377</v>
      </c>
      <c r="B379">
        <v>1.6244308000000001</v>
      </c>
      <c r="C379">
        <v>84.121870000000001</v>
      </c>
      <c r="D379">
        <v>46.738052000000003</v>
      </c>
      <c r="E379">
        <v>-0.5614846</v>
      </c>
      <c r="F379">
        <v>0.46697820000000001</v>
      </c>
      <c r="G379">
        <v>18.405678000000002</v>
      </c>
      <c r="H379">
        <v>0.37525594000000001</v>
      </c>
      <c r="I379">
        <v>21.173739999999999</v>
      </c>
      <c r="J379">
        <v>0</v>
      </c>
      <c r="X379">
        <v>1</v>
      </c>
      <c r="Y379">
        <v>87</v>
      </c>
      <c r="Z379">
        <v>60</v>
      </c>
      <c r="AA379">
        <v>37</v>
      </c>
      <c r="AB379">
        <v>75</v>
      </c>
      <c r="AC379">
        <v>37.200000000000003</v>
      </c>
      <c r="AD379">
        <v>0.50900000000000001</v>
      </c>
      <c r="AE379">
        <v>22</v>
      </c>
      <c r="AF379">
        <v>0</v>
      </c>
      <c r="AI379">
        <v>377</v>
      </c>
      <c r="AJ379">
        <v>-1.9834683</v>
      </c>
      <c r="AK379">
        <v>66.000439999999998</v>
      </c>
      <c r="AL379">
        <v>3.6040654000000001</v>
      </c>
      <c r="AM379">
        <v>-1.7263900000000001</v>
      </c>
      <c r="AN379">
        <v>-0.52058400000000005</v>
      </c>
      <c r="AO379">
        <v>6.4880560000000003</v>
      </c>
      <c r="AP379">
        <v>5.6908137999999997E-2</v>
      </c>
      <c r="AQ379">
        <v>13.485795</v>
      </c>
      <c r="AR379">
        <v>0</v>
      </c>
      <c r="AU379">
        <v>377</v>
      </c>
      <c r="AV379">
        <v>0.17626743</v>
      </c>
      <c r="AW379">
        <v>68.096794000000003</v>
      </c>
      <c r="AX379">
        <v>41.752963999999999</v>
      </c>
      <c r="AY379">
        <v>15.012148</v>
      </c>
      <c r="AZ379">
        <v>-9.0595560000000006E-2</v>
      </c>
      <c r="BA379">
        <v>18.481697</v>
      </c>
      <c r="BB379">
        <v>-0.39036356999999999</v>
      </c>
      <c r="BC379">
        <v>13.075037</v>
      </c>
      <c r="BD379">
        <v>0</v>
      </c>
      <c r="BG379">
        <v>377</v>
      </c>
      <c r="BH379">
        <v>2.137324</v>
      </c>
      <c r="BI379">
        <v>69.844189999999998</v>
      </c>
      <c r="BJ379">
        <v>41.801955999999997</v>
      </c>
      <c r="BK379">
        <v>12.618537999999999</v>
      </c>
      <c r="BL379">
        <v>-0.18693850000000001</v>
      </c>
      <c r="BM379">
        <v>14.549771</v>
      </c>
      <c r="BN379">
        <v>0.89809954000000003</v>
      </c>
      <c r="BO379">
        <v>13.914932</v>
      </c>
      <c r="BP379">
        <v>0</v>
      </c>
    </row>
    <row r="380" spans="1:68" x14ac:dyDescent="0.35">
      <c r="A380">
        <v>378</v>
      </c>
      <c r="B380">
        <v>4.9817790000000004</v>
      </c>
      <c r="C380">
        <v>158.90373</v>
      </c>
      <c r="D380">
        <v>78.833824000000007</v>
      </c>
      <c r="E380">
        <v>0.9235778</v>
      </c>
      <c r="F380">
        <v>0.90978073999999998</v>
      </c>
      <c r="G380">
        <v>39.190719999999999</v>
      </c>
      <c r="H380">
        <v>0.39322721999999999</v>
      </c>
      <c r="I380">
        <v>41.016933000000002</v>
      </c>
      <c r="J380">
        <v>1</v>
      </c>
      <c r="X380">
        <v>4</v>
      </c>
      <c r="Y380">
        <v>156</v>
      </c>
      <c r="Z380">
        <v>75</v>
      </c>
      <c r="AA380">
        <v>0</v>
      </c>
      <c r="AB380">
        <v>0</v>
      </c>
      <c r="AC380">
        <v>48.3</v>
      </c>
      <c r="AD380">
        <v>0.23799999999999999</v>
      </c>
      <c r="AE380">
        <v>32</v>
      </c>
      <c r="AF380">
        <v>1</v>
      </c>
      <c r="AI380">
        <v>378</v>
      </c>
      <c r="AJ380">
        <v>-1.1127153999999999</v>
      </c>
      <c r="AK380">
        <v>82.337326000000004</v>
      </c>
      <c r="AL380">
        <v>60.797752000000003</v>
      </c>
      <c r="AM380">
        <v>22.580749999999998</v>
      </c>
      <c r="AN380">
        <v>0.45117420000000003</v>
      </c>
      <c r="AO380">
        <v>27.161255000000001</v>
      </c>
      <c r="AP380">
        <v>0.92661249999999995</v>
      </c>
      <c r="AQ380">
        <v>14.119306</v>
      </c>
      <c r="AR380">
        <v>0</v>
      </c>
      <c r="AU380">
        <v>378</v>
      </c>
      <c r="AV380">
        <v>3.360922</v>
      </c>
      <c r="AW380">
        <v>109.61014</v>
      </c>
      <c r="AX380">
        <v>77.748369999999994</v>
      </c>
      <c r="AY380">
        <v>1.0269047</v>
      </c>
      <c r="AZ380">
        <v>-0.765401</v>
      </c>
      <c r="BA380">
        <v>31.622665000000001</v>
      </c>
      <c r="BB380">
        <v>0.37507778000000003</v>
      </c>
      <c r="BC380">
        <v>52.6387</v>
      </c>
      <c r="BD380">
        <v>1</v>
      </c>
      <c r="BG380">
        <v>378</v>
      </c>
      <c r="BH380">
        <v>9.2669189999999997</v>
      </c>
      <c r="BI380">
        <v>181.6018</v>
      </c>
      <c r="BJ380">
        <v>98.299989999999994</v>
      </c>
      <c r="BK380">
        <v>42.326484999999998</v>
      </c>
      <c r="BL380">
        <v>289.25357000000002</v>
      </c>
      <c r="BM380">
        <v>51.017707999999999</v>
      </c>
      <c r="BN380">
        <v>4.9838180000000003</v>
      </c>
      <c r="BO380">
        <v>60.67163</v>
      </c>
      <c r="BP380">
        <v>1</v>
      </c>
    </row>
    <row r="381" spans="1:68" x14ac:dyDescent="0.35">
      <c r="A381">
        <v>379</v>
      </c>
      <c r="B381">
        <v>0.52691924999999995</v>
      </c>
      <c r="C381">
        <v>70.780974999999998</v>
      </c>
      <c r="D381">
        <v>48.272635999999999</v>
      </c>
      <c r="E381">
        <v>22.28783</v>
      </c>
      <c r="F381">
        <v>0.69070089999999995</v>
      </c>
      <c r="G381">
        <v>17.094456000000001</v>
      </c>
      <c r="H381">
        <v>0.52667649999999999</v>
      </c>
      <c r="I381">
        <v>19.843122000000001</v>
      </c>
      <c r="J381">
        <v>0</v>
      </c>
      <c r="X381">
        <v>0</v>
      </c>
      <c r="Y381">
        <v>93</v>
      </c>
      <c r="Z381">
        <v>100</v>
      </c>
      <c r="AA381">
        <v>39</v>
      </c>
      <c r="AB381">
        <v>72</v>
      </c>
      <c r="AC381">
        <v>43.4</v>
      </c>
      <c r="AD381">
        <v>1.0209999999999999</v>
      </c>
      <c r="AE381">
        <v>35</v>
      </c>
      <c r="AF381">
        <v>0</v>
      </c>
      <c r="AI381">
        <v>379</v>
      </c>
      <c r="AJ381">
        <v>-1.0383148</v>
      </c>
      <c r="AK381">
        <v>29.245111000000001</v>
      </c>
      <c r="AL381">
        <v>1.4442657000000001</v>
      </c>
      <c r="AM381">
        <v>-0.20676652000000001</v>
      </c>
      <c r="AN381">
        <v>-0.62398629999999999</v>
      </c>
      <c r="AO381">
        <v>3.7507915000000001</v>
      </c>
      <c r="AP381">
        <v>-2.8949059999999999E-2</v>
      </c>
      <c r="AQ381">
        <v>6.6419163000000001</v>
      </c>
      <c r="AR381">
        <v>0</v>
      </c>
      <c r="AU381">
        <v>379</v>
      </c>
      <c r="AV381">
        <v>1.679408</v>
      </c>
      <c r="AW381">
        <v>43.925358000000003</v>
      </c>
      <c r="AX381">
        <v>26.866942999999999</v>
      </c>
      <c r="AY381">
        <v>3.2451389999999997E-2</v>
      </c>
      <c r="AZ381">
        <v>-0.33410558000000001</v>
      </c>
      <c r="BA381">
        <v>12.763228</v>
      </c>
      <c r="BB381">
        <v>-1.049223E-2</v>
      </c>
      <c r="BC381">
        <v>14.43099</v>
      </c>
      <c r="BD381">
        <v>1</v>
      </c>
      <c r="BG381">
        <v>379</v>
      </c>
      <c r="BH381">
        <v>4.5239615000000004</v>
      </c>
      <c r="BI381">
        <v>117.84451</v>
      </c>
      <c r="BJ381">
        <v>73.767960000000002</v>
      </c>
      <c r="BK381">
        <v>26.334467</v>
      </c>
      <c r="BL381">
        <v>-1.7967681</v>
      </c>
      <c r="BM381">
        <v>27.557193999999999</v>
      </c>
      <c r="BN381">
        <v>1.8801186000000001</v>
      </c>
      <c r="BO381">
        <v>24.864035000000001</v>
      </c>
      <c r="BP381">
        <v>0</v>
      </c>
    </row>
    <row r="382" spans="1:68" x14ac:dyDescent="0.35">
      <c r="A382">
        <v>380</v>
      </c>
      <c r="B382">
        <v>2.9632192000000002</v>
      </c>
      <c r="C382">
        <v>57.921309999999998</v>
      </c>
      <c r="D382">
        <v>67.011809999999997</v>
      </c>
      <c r="E382">
        <v>8.2343189999999993</v>
      </c>
      <c r="F382">
        <v>0.60151589999999999</v>
      </c>
      <c r="G382">
        <v>33.347050000000003</v>
      </c>
      <c r="H382">
        <v>1.1429783</v>
      </c>
      <c r="I382">
        <v>16.108170999999999</v>
      </c>
      <c r="J382">
        <v>0</v>
      </c>
      <c r="X382">
        <v>1</v>
      </c>
      <c r="Y382">
        <v>107</v>
      </c>
      <c r="Z382">
        <v>72</v>
      </c>
      <c r="AA382">
        <v>30</v>
      </c>
      <c r="AB382">
        <v>82</v>
      </c>
      <c r="AC382">
        <v>30.8</v>
      </c>
      <c r="AD382">
        <v>0.82099999999999995</v>
      </c>
      <c r="AE382">
        <v>24</v>
      </c>
      <c r="AF382">
        <v>0</v>
      </c>
      <c r="AI382">
        <v>380</v>
      </c>
      <c r="AJ382">
        <v>6.6955575999999999</v>
      </c>
      <c r="AK382">
        <v>213.62877</v>
      </c>
      <c r="AL382">
        <v>108.07597</v>
      </c>
      <c r="AM382">
        <v>-0.89977633999999995</v>
      </c>
      <c r="AN382">
        <v>3.0879679000000002</v>
      </c>
      <c r="AO382">
        <v>45.733275999999996</v>
      </c>
      <c r="AP382">
        <v>3.0114212</v>
      </c>
      <c r="AQ382">
        <v>60.476134999999999</v>
      </c>
      <c r="AR382">
        <v>1</v>
      </c>
      <c r="AU382">
        <v>380</v>
      </c>
      <c r="AV382">
        <v>1.8134376000000001</v>
      </c>
      <c r="AW382">
        <v>159.97020000000001</v>
      </c>
      <c r="AX382">
        <v>103.08132000000001</v>
      </c>
      <c r="AY382">
        <v>35.943623000000002</v>
      </c>
      <c r="AZ382">
        <v>-1.0552918</v>
      </c>
      <c r="BA382">
        <v>38.549216999999999</v>
      </c>
      <c r="BB382">
        <v>0.19046551</v>
      </c>
      <c r="BC382">
        <v>30.343350000000001</v>
      </c>
      <c r="BD382">
        <v>0</v>
      </c>
      <c r="BG382">
        <v>380</v>
      </c>
      <c r="BH382">
        <v>-2.3256230000000002</v>
      </c>
      <c r="BI382">
        <v>112.03457</v>
      </c>
      <c r="BJ382">
        <v>33.156640000000003</v>
      </c>
      <c r="BK382">
        <v>-1.3856362</v>
      </c>
      <c r="BL382">
        <v>-1.5309406999999999</v>
      </c>
      <c r="BM382">
        <v>15.848413000000001</v>
      </c>
      <c r="BN382">
        <v>1.6729528</v>
      </c>
      <c r="BO382">
        <v>7.8859462999999996</v>
      </c>
      <c r="BP382">
        <v>0</v>
      </c>
    </row>
    <row r="383" spans="1:68" x14ac:dyDescent="0.35">
      <c r="A383">
        <v>381</v>
      </c>
      <c r="B383">
        <v>17.334927</v>
      </c>
      <c r="C383">
        <v>164.33725000000001</v>
      </c>
      <c r="D383">
        <v>128.88138000000001</v>
      </c>
      <c r="E383">
        <v>49.520316999999999</v>
      </c>
      <c r="F383">
        <v>1.5848979000000001</v>
      </c>
      <c r="G383">
        <v>53.066659999999999</v>
      </c>
      <c r="H383">
        <v>-0.28565699999999999</v>
      </c>
      <c r="I383">
        <v>78.752459999999999</v>
      </c>
      <c r="J383">
        <v>1</v>
      </c>
      <c r="X383">
        <v>0</v>
      </c>
      <c r="Y383">
        <v>105</v>
      </c>
      <c r="Z383">
        <v>68</v>
      </c>
      <c r="AA383">
        <v>22</v>
      </c>
      <c r="AB383">
        <v>0</v>
      </c>
      <c r="AC383">
        <v>20</v>
      </c>
      <c r="AD383">
        <v>0.23599999999999999</v>
      </c>
      <c r="AE383">
        <v>22</v>
      </c>
      <c r="AF383">
        <v>0</v>
      </c>
      <c r="AI383">
        <v>381</v>
      </c>
      <c r="AJ383">
        <v>5.1932983000000004</v>
      </c>
      <c r="AK383">
        <v>188.35933</v>
      </c>
      <c r="AL383">
        <v>164.80709999999999</v>
      </c>
      <c r="AM383">
        <v>-1.3878258000000001</v>
      </c>
      <c r="AN383">
        <v>-0.41969126000000001</v>
      </c>
      <c r="AO383">
        <v>63.766727000000003</v>
      </c>
      <c r="AP383">
        <v>1.6450381999999999</v>
      </c>
      <c r="AQ383">
        <v>66.255120000000005</v>
      </c>
      <c r="AR383">
        <v>1</v>
      </c>
      <c r="AU383">
        <v>381</v>
      </c>
      <c r="AV383">
        <v>3.5350792000000002</v>
      </c>
      <c r="AW383">
        <v>226.42223000000001</v>
      </c>
      <c r="AX383">
        <v>86.264915000000002</v>
      </c>
      <c r="AY383">
        <v>6.1283874999999997</v>
      </c>
      <c r="AZ383">
        <v>-2.0315894999999999</v>
      </c>
      <c r="BA383">
        <v>44.106102</v>
      </c>
      <c r="BB383">
        <v>0.50260439999999995</v>
      </c>
      <c r="BC383">
        <v>40.753605</v>
      </c>
      <c r="BD383">
        <v>1</v>
      </c>
      <c r="BG383">
        <v>381</v>
      </c>
      <c r="BH383">
        <v>2.6644304000000001</v>
      </c>
      <c r="BI383">
        <v>116.544785</v>
      </c>
      <c r="BJ383">
        <v>81.302955999999995</v>
      </c>
      <c r="BK383">
        <v>28.189485999999999</v>
      </c>
      <c r="BL383">
        <v>38.591343000000002</v>
      </c>
      <c r="BM383">
        <v>29.324835</v>
      </c>
      <c r="BN383">
        <v>1.6322918</v>
      </c>
      <c r="BO383">
        <v>20.587011</v>
      </c>
      <c r="BP383">
        <v>0</v>
      </c>
    </row>
    <row r="384" spans="1:68" x14ac:dyDescent="0.35">
      <c r="A384">
        <v>382</v>
      </c>
      <c r="B384">
        <v>10.763662</v>
      </c>
      <c r="C384">
        <v>104.64407</v>
      </c>
      <c r="D384">
        <v>85.697569999999999</v>
      </c>
      <c r="E384">
        <v>35.075122999999998</v>
      </c>
      <c r="F384">
        <v>40.760917999999997</v>
      </c>
      <c r="G384">
        <v>34.439900000000002</v>
      </c>
      <c r="H384">
        <v>-0.14588381</v>
      </c>
      <c r="I384">
        <v>47.875762999999999</v>
      </c>
      <c r="J384">
        <v>1</v>
      </c>
      <c r="X384">
        <v>1</v>
      </c>
      <c r="Y384">
        <v>109</v>
      </c>
      <c r="Z384">
        <v>60</v>
      </c>
      <c r="AA384">
        <v>8</v>
      </c>
      <c r="AB384">
        <v>182</v>
      </c>
      <c r="AC384">
        <v>25.4</v>
      </c>
      <c r="AD384">
        <v>0.94699999999999995</v>
      </c>
      <c r="AE384">
        <v>21</v>
      </c>
      <c r="AF384">
        <v>0</v>
      </c>
      <c r="AI384">
        <v>382</v>
      </c>
      <c r="AJ384">
        <v>1.4151703</v>
      </c>
      <c r="AK384">
        <v>55.123511999999998</v>
      </c>
      <c r="AL384">
        <v>39.812069999999999</v>
      </c>
      <c r="AM384">
        <v>-0.22830420000000001</v>
      </c>
      <c r="AN384">
        <v>-0.10055394500000001</v>
      </c>
      <c r="AO384">
        <v>15.405457</v>
      </c>
      <c r="AP384">
        <v>0.42372224000000003</v>
      </c>
      <c r="AQ384">
        <v>11.199018000000001</v>
      </c>
      <c r="AR384">
        <v>0</v>
      </c>
      <c r="AU384">
        <v>382</v>
      </c>
      <c r="AV384">
        <v>2.1733587000000001</v>
      </c>
      <c r="AW384">
        <v>102.31870000000001</v>
      </c>
      <c r="AX384">
        <v>46.180774999999997</v>
      </c>
      <c r="AY384">
        <v>-0.29700179999999998</v>
      </c>
      <c r="AZ384">
        <v>-0.68226549999999997</v>
      </c>
      <c r="BA384">
        <v>22.067228</v>
      </c>
      <c r="BB384">
        <v>0.29202424999999999</v>
      </c>
      <c r="BC384">
        <v>25.823877</v>
      </c>
      <c r="BD384">
        <v>1</v>
      </c>
      <c r="BG384">
        <v>382</v>
      </c>
      <c r="BH384">
        <v>3.5010675999999998</v>
      </c>
      <c r="BI384">
        <v>98.652434999999997</v>
      </c>
      <c r="BJ384">
        <v>65.327960000000004</v>
      </c>
      <c r="BK384">
        <v>23.475828</v>
      </c>
      <c r="BL384">
        <v>-0.60178125000000005</v>
      </c>
      <c r="BM384">
        <v>24.506930000000001</v>
      </c>
      <c r="BN384">
        <v>1.3631226000000001</v>
      </c>
      <c r="BO384">
        <v>19.567150000000002</v>
      </c>
      <c r="BP384">
        <v>0</v>
      </c>
    </row>
    <row r="385" spans="1:68" x14ac:dyDescent="0.35">
      <c r="A385">
        <v>383</v>
      </c>
      <c r="B385">
        <v>1.2294953</v>
      </c>
      <c r="C385">
        <v>145.5694</v>
      </c>
      <c r="D385">
        <v>85.31147</v>
      </c>
      <c r="E385">
        <v>6.7840566999999998</v>
      </c>
      <c r="F385">
        <v>0.88574819999999999</v>
      </c>
      <c r="G385">
        <v>32.541637000000001</v>
      </c>
      <c r="H385">
        <v>1.3306439999999999</v>
      </c>
      <c r="I385">
        <v>46.893650000000001</v>
      </c>
      <c r="J385">
        <v>0</v>
      </c>
      <c r="X385">
        <v>1</v>
      </c>
      <c r="Y385">
        <v>90</v>
      </c>
      <c r="Z385">
        <v>62</v>
      </c>
      <c r="AA385">
        <v>18</v>
      </c>
      <c r="AB385">
        <v>59</v>
      </c>
      <c r="AC385">
        <v>25.1</v>
      </c>
      <c r="AD385">
        <v>1.268</v>
      </c>
      <c r="AE385">
        <v>25</v>
      </c>
      <c r="AF385">
        <v>0</v>
      </c>
      <c r="AI385">
        <v>383</v>
      </c>
      <c r="AJ385">
        <v>-1.4554906000000001</v>
      </c>
      <c r="AK385">
        <v>54.138236999999997</v>
      </c>
      <c r="AL385">
        <v>35.597070000000002</v>
      </c>
      <c r="AM385">
        <v>11.197782500000001</v>
      </c>
      <c r="AN385">
        <v>2.5244488999999999</v>
      </c>
      <c r="AO385">
        <v>16.543465000000001</v>
      </c>
      <c r="AP385">
        <v>1.2241985</v>
      </c>
      <c r="AQ385">
        <v>4.7538340000000003</v>
      </c>
      <c r="AR385">
        <v>0</v>
      </c>
      <c r="AU385">
        <v>383</v>
      </c>
      <c r="AV385">
        <v>-2.7690586E-2</v>
      </c>
      <c r="AW385">
        <v>24.320837000000001</v>
      </c>
      <c r="AX385">
        <v>17.392406000000001</v>
      </c>
      <c r="AY385">
        <v>0.50052713999999998</v>
      </c>
      <c r="AZ385">
        <v>0.36487262999999998</v>
      </c>
      <c r="BA385">
        <v>11.796919000000001</v>
      </c>
      <c r="BB385">
        <v>-0.78515195999999998</v>
      </c>
      <c r="BC385">
        <v>8.1163570000000007</v>
      </c>
      <c r="BD385">
        <v>0</v>
      </c>
      <c r="BG385">
        <v>383</v>
      </c>
      <c r="BH385">
        <v>1.6496735</v>
      </c>
      <c r="BI385">
        <v>156.50116</v>
      </c>
      <c r="BJ385">
        <v>88.125330000000005</v>
      </c>
      <c r="BK385">
        <v>46.577872999999997</v>
      </c>
      <c r="BL385">
        <v>165.9032</v>
      </c>
      <c r="BM385">
        <v>50.556559999999998</v>
      </c>
      <c r="BN385">
        <v>3.2801273000000002</v>
      </c>
      <c r="BO385">
        <v>25.490089999999999</v>
      </c>
      <c r="BP385">
        <v>1</v>
      </c>
    </row>
    <row r="386" spans="1:68" x14ac:dyDescent="0.35">
      <c r="A386">
        <v>384</v>
      </c>
      <c r="B386">
        <v>5.8067489999999999</v>
      </c>
      <c r="C386">
        <v>196.26546999999999</v>
      </c>
      <c r="D386">
        <v>98.591160000000002</v>
      </c>
      <c r="E386">
        <v>62.417065000000001</v>
      </c>
      <c r="F386">
        <v>149.03755000000001</v>
      </c>
      <c r="G386">
        <v>59.214440000000003</v>
      </c>
      <c r="H386">
        <v>1.28051</v>
      </c>
      <c r="I386">
        <v>57.868009999999998</v>
      </c>
      <c r="J386">
        <v>1</v>
      </c>
      <c r="X386">
        <v>1</v>
      </c>
      <c r="Y386">
        <v>125</v>
      </c>
      <c r="Z386">
        <v>70</v>
      </c>
      <c r="AA386">
        <v>24</v>
      </c>
      <c r="AB386">
        <v>110</v>
      </c>
      <c r="AC386">
        <v>24.3</v>
      </c>
      <c r="AD386">
        <v>0.221</v>
      </c>
      <c r="AE386">
        <v>25</v>
      </c>
      <c r="AF386">
        <v>0</v>
      </c>
      <c r="AI386">
        <v>384</v>
      </c>
      <c r="AJ386">
        <v>2.6261475000000001</v>
      </c>
      <c r="AK386">
        <v>90.946870000000004</v>
      </c>
      <c r="AL386">
        <v>54.53687</v>
      </c>
      <c r="AM386">
        <v>9.5220160000000007</v>
      </c>
      <c r="AN386">
        <v>3.0506177000000001</v>
      </c>
      <c r="AO386">
        <v>23.786660000000001</v>
      </c>
      <c r="AP386">
        <v>2.3454804</v>
      </c>
      <c r="AQ386">
        <v>21.360645000000002</v>
      </c>
      <c r="AR386">
        <v>1</v>
      </c>
      <c r="AU386">
        <v>384</v>
      </c>
      <c r="AV386">
        <v>0.71532214000000005</v>
      </c>
      <c r="AW386">
        <v>90.272025999999997</v>
      </c>
      <c r="AX386">
        <v>51.185200000000002</v>
      </c>
      <c r="AY386">
        <v>-3.1789659999999997E-2</v>
      </c>
      <c r="AZ386">
        <v>-0.24691013000000001</v>
      </c>
      <c r="BA386">
        <v>28.199069999999999</v>
      </c>
      <c r="BB386">
        <v>-0.34887612000000001</v>
      </c>
      <c r="BC386">
        <v>18.160118000000001</v>
      </c>
      <c r="BD386">
        <v>0</v>
      </c>
      <c r="BG386">
        <v>384</v>
      </c>
      <c r="BH386">
        <v>2.2823372000000002</v>
      </c>
      <c r="BI386">
        <v>47.076140000000002</v>
      </c>
      <c r="BJ386">
        <v>20.161804</v>
      </c>
      <c r="BK386">
        <v>9.7471619999999994</v>
      </c>
      <c r="BL386">
        <v>169.36803</v>
      </c>
      <c r="BM386">
        <v>10.373728</v>
      </c>
      <c r="BN386">
        <v>1.7981739000000001</v>
      </c>
      <c r="BO386">
        <v>6.4695910000000003</v>
      </c>
      <c r="BP386">
        <v>0</v>
      </c>
    </row>
    <row r="387" spans="1:68" x14ac:dyDescent="0.35">
      <c r="A387">
        <v>385</v>
      </c>
      <c r="B387">
        <v>5.1383853000000004</v>
      </c>
      <c r="C387">
        <v>154.09537</v>
      </c>
      <c r="D387">
        <v>86.996449999999996</v>
      </c>
      <c r="E387">
        <v>36.357284999999997</v>
      </c>
      <c r="F387">
        <v>97.816024999999996</v>
      </c>
      <c r="G387">
        <v>39.069552999999999</v>
      </c>
      <c r="H387">
        <v>1.0527833</v>
      </c>
      <c r="I387">
        <v>47.637596000000002</v>
      </c>
      <c r="J387">
        <v>1</v>
      </c>
      <c r="X387">
        <v>1</v>
      </c>
      <c r="Y387">
        <v>119</v>
      </c>
      <c r="Z387">
        <v>54</v>
      </c>
      <c r="AA387">
        <v>13</v>
      </c>
      <c r="AB387">
        <v>50</v>
      </c>
      <c r="AC387">
        <v>22.3</v>
      </c>
      <c r="AD387">
        <v>0.20499999999999999</v>
      </c>
      <c r="AE387">
        <v>24</v>
      </c>
      <c r="AF387">
        <v>0</v>
      </c>
      <c r="AI387">
        <v>385</v>
      </c>
      <c r="AJ387">
        <v>-0.45066908</v>
      </c>
      <c r="AK387">
        <v>95.911820000000006</v>
      </c>
      <c r="AL387">
        <v>67.288709999999995</v>
      </c>
      <c r="AM387">
        <v>34.067369999999997</v>
      </c>
      <c r="AN387">
        <v>2.0818430999999999</v>
      </c>
      <c r="AO387">
        <v>30.989784</v>
      </c>
      <c r="AP387">
        <v>2.0975199</v>
      </c>
      <c r="AQ387">
        <v>22.238907000000001</v>
      </c>
      <c r="AR387">
        <v>0</v>
      </c>
      <c r="AU387">
        <v>385</v>
      </c>
      <c r="AV387">
        <v>3.2693403000000001</v>
      </c>
      <c r="AW387">
        <v>76.908455000000004</v>
      </c>
      <c r="AX387">
        <v>65.746459999999999</v>
      </c>
      <c r="AY387">
        <v>-1.9211128</v>
      </c>
      <c r="AZ387">
        <v>0.1515485</v>
      </c>
      <c r="BA387">
        <v>31.310220000000001</v>
      </c>
      <c r="BB387">
        <v>-0.85224604999999998</v>
      </c>
      <c r="BC387">
        <v>23.673582</v>
      </c>
      <c r="BD387">
        <v>0</v>
      </c>
      <c r="BG387">
        <v>385</v>
      </c>
      <c r="BH387">
        <v>0.57058966</v>
      </c>
      <c r="BI387">
        <v>18.264552999999999</v>
      </c>
      <c r="BJ387">
        <v>7.9485393000000002</v>
      </c>
      <c r="BK387">
        <v>3.3640880000000002</v>
      </c>
      <c r="BL387">
        <v>23.192017</v>
      </c>
      <c r="BM387">
        <v>3.8739834000000002</v>
      </c>
      <c r="BN387">
        <v>0.40381220000000001</v>
      </c>
      <c r="BO387">
        <v>3.7700279999999999</v>
      </c>
      <c r="BP387">
        <v>0</v>
      </c>
    </row>
    <row r="388" spans="1:68" x14ac:dyDescent="0.35">
      <c r="A388">
        <v>386</v>
      </c>
      <c r="B388">
        <v>1.5458978000000001</v>
      </c>
      <c r="C388">
        <v>174.20008999999999</v>
      </c>
      <c r="D388">
        <v>100.33920999999999</v>
      </c>
      <c r="E388">
        <v>53.027251999999997</v>
      </c>
      <c r="F388">
        <v>115.77166</v>
      </c>
      <c r="G388">
        <v>48.237130000000001</v>
      </c>
      <c r="H388">
        <v>1.0960316999999999</v>
      </c>
      <c r="I388">
        <v>46.743895999999999</v>
      </c>
      <c r="J388">
        <v>1</v>
      </c>
      <c r="X388">
        <v>5</v>
      </c>
      <c r="Y388">
        <v>116</v>
      </c>
      <c r="Z388">
        <v>74</v>
      </c>
      <c r="AA388">
        <v>29</v>
      </c>
      <c r="AB388">
        <v>0</v>
      </c>
      <c r="AC388">
        <v>32.299999999999997</v>
      </c>
      <c r="AD388">
        <v>0.66</v>
      </c>
      <c r="AE388">
        <v>35</v>
      </c>
      <c r="AF388">
        <v>1</v>
      </c>
      <c r="AI388">
        <v>386</v>
      </c>
      <c r="AJ388">
        <v>3.9581966</v>
      </c>
      <c r="AK388">
        <v>109.29324</v>
      </c>
      <c r="AL388">
        <v>111.94781500000001</v>
      </c>
      <c r="AM388">
        <v>-2.119961</v>
      </c>
      <c r="AN388">
        <v>-0.59598076</v>
      </c>
      <c r="AO388">
        <v>41.144959999999998</v>
      </c>
      <c r="AP388">
        <v>0.95812565000000005</v>
      </c>
      <c r="AQ388">
        <v>49.055526999999998</v>
      </c>
      <c r="AR388">
        <v>1</v>
      </c>
      <c r="AU388">
        <v>386</v>
      </c>
      <c r="AV388">
        <v>-0.64227086</v>
      </c>
      <c r="AW388">
        <v>23.604455999999999</v>
      </c>
      <c r="AX388">
        <v>10.675712000000001</v>
      </c>
      <c r="AY388">
        <v>4.0057945000000004</v>
      </c>
      <c r="AZ388">
        <v>0.32429224000000001</v>
      </c>
      <c r="BA388">
        <v>9.4140219999999992</v>
      </c>
      <c r="BB388">
        <v>-0.66650677000000003</v>
      </c>
      <c r="BC388">
        <v>5.3723450000000001</v>
      </c>
      <c r="BD388">
        <v>0</v>
      </c>
      <c r="BG388">
        <v>386</v>
      </c>
      <c r="BH388">
        <v>3.4250457000000001</v>
      </c>
      <c r="BI388">
        <v>69.117109999999997</v>
      </c>
      <c r="BJ388">
        <v>53.726165999999999</v>
      </c>
      <c r="BK388">
        <v>12.868119999999999</v>
      </c>
      <c r="BL388">
        <v>37.982196999999999</v>
      </c>
      <c r="BM388">
        <v>16.487805999999999</v>
      </c>
      <c r="BN388">
        <v>0.69709140000000003</v>
      </c>
      <c r="BO388">
        <v>23.441206000000001</v>
      </c>
      <c r="BP388">
        <v>1</v>
      </c>
    </row>
    <row r="389" spans="1:68" x14ac:dyDescent="0.35">
      <c r="A389">
        <v>387</v>
      </c>
      <c r="B389">
        <v>3.0440814</v>
      </c>
      <c r="C389">
        <v>87.887039999999999</v>
      </c>
      <c r="D389">
        <v>62.257945999999997</v>
      </c>
      <c r="E389">
        <v>34.430950000000003</v>
      </c>
      <c r="F389">
        <v>164.57445999999999</v>
      </c>
      <c r="G389">
        <v>27.476046</v>
      </c>
      <c r="H389">
        <v>1.2039005</v>
      </c>
      <c r="I389">
        <v>26.732847</v>
      </c>
      <c r="J389">
        <v>1</v>
      </c>
      <c r="X389">
        <v>8</v>
      </c>
      <c r="Y389">
        <v>105</v>
      </c>
      <c r="Z389">
        <v>100</v>
      </c>
      <c r="AA389">
        <v>36</v>
      </c>
      <c r="AB389">
        <v>0</v>
      </c>
      <c r="AC389">
        <v>43.3</v>
      </c>
      <c r="AD389">
        <v>0.23899999999999999</v>
      </c>
      <c r="AE389">
        <v>45</v>
      </c>
      <c r="AF389">
        <v>1</v>
      </c>
      <c r="AI389">
        <v>387</v>
      </c>
      <c r="AJ389">
        <v>-4.2029120000000004</v>
      </c>
      <c r="AK389">
        <v>86.501519999999999</v>
      </c>
      <c r="AL389">
        <v>24.165737</v>
      </c>
      <c r="AM389">
        <v>13.170199</v>
      </c>
      <c r="AN389">
        <v>-0.30910700000000002</v>
      </c>
      <c r="AO389">
        <v>15.988809</v>
      </c>
      <c r="AP389">
        <v>0.76656619999999998</v>
      </c>
      <c r="AQ389">
        <v>15.793898</v>
      </c>
      <c r="AR389">
        <v>0</v>
      </c>
      <c r="AU389">
        <v>387</v>
      </c>
      <c r="AV389">
        <v>7.4954103999999999</v>
      </c>
      <c r="AW389">
        <v>112.73448999999999</v>
      </c>
      <c r="AX389">
        <v>85.229619999999997</v>
      </c>
      <c r="AY389">
        <v>-3.1164710000000002</v>
      </c>
      <c r="AZ389">
        <v>-0.79972920000000003</v>
      </c>
      <c r="BA389">
        <v>33.559604999999998</v>
      </c>
      <c r="BB389">
        <v>1.7023825999999999E-2</v>
      </c>
      <c r="BC389">
        <v>31.070015000000001</v>
      </c>
      <c r="BD389">
        <v>0</v>
      </c>
      <c r="BG389">
        <v>387</v>
      </c>
      <c r="BH389">
        <v>2.0469198</v>
      </c>
      <c r="BI389">
        <v>119.8741</v>
      </c>
      <c r="BJ389">
        <v>93.804374999999993</v>
      </c>
      <c r="BK389">
        <v>48.45599</v>
      </c>
      <c r="BL389">
        <v>48.432816000000003</v>
      </c>
      <c r="BM389">
        <v>52.157283999999997</v>
      </c>
      <c r="BN389">
        <v>2.0064761999999998</v>
      </c>
      <c r="BO389">
        <v>19.995089</v>
      </c>
      <c r="BP389">
        <v>0</v>
      </c>
    </row>
    <row r="390" spans="1:68" x14ac:dyDescent="0.35">
      <c r="A390">
        <v>388</v>
      </c>
      <c r="B390">
        <v>10.630171000000001</v>
      </c>
      <c r="C390">
        <v>147.44308000000001</v>
      </c>
      <c r="D390">
        <v>102.442215</v>
      </c>
      <c r="E390">
        <v>42.014589999999998</v>
      </c>
      <c r="F390">
        <v>0.76038927000000001</v>
      </c>
      <c r="G390">
        <v>43.181179999999998</v>
      </c>
      <c r="H390">
        <v>-6.5501169999999997E-2</v>
      </c>
      <c r="I390">
        <v>50.748100000000001</v>
      </c>
      <c r="J390">
        <v>1</v>
      </c>
      <c r="X390">
        <v>5</v>
      </c>
      <c r="Y390">
        <v>144</v>
      </c>
      <c r="Z390">
        <v>82</v>
      </c>
      <c r="AA390">
        <v>26</v>
      </c>
      <c r="AB390">
        <v>285</v>
      </c>
      <c r="AC390">
        <v>32</v>
      </c>
      <c r="AD390">
        <v>0.45200000000000001</v>
      </c>
      <c r="AE390">
        <v>58</v>
      </c>
      <c r="AF390">
        <v>1</v>
      </c>
      <c r="AI390">
        <v>388</v>
      </c>
      <c r="AJ390">
        <v>-3.1253164</v>
      </c>
      <c r="AK390">
        <v>141.20844</v>
      </c>
      <c r="AL390">
        <v>105.46708</v>
      </c>
      <c r="AM390">
        <v>46.965983999999999</v>
      </c>
      <c r="AN390">
        <v>2.1963758000000002</v>
      </c>
      <c r="AO390">
        <v>49.070296999999997</v>
      </c>
      <c r="AP390">
        <v>2.6715192999999999</v>
      </c>
      <c r="AQ390">
        <v>26.474049000000001</v>
      </c>
      <c r="AR390">
        <v>1</v>
      </c>
      <c r="AU390">
        <v>388</v>
      </c>
      <c r="AV390">
        <v>4.9319915999999999</v>
      </c>
      <c r="AW390">
        <v>114.41497</v>
      </c>
      <c r="AX390">
        <v>96.469825999999998</v>
      </c>
      <c r="AY390">
        <v>-1.4611943999999999</v>
      </c>
      <c r="AZ390">
        <v>-0.44122955000000003</v>
      </c>
      <c r="BA390">
        <v>43.862279999999998</v>
      </c>
      <c r="BB390">
        <v>-0.35564792000000001</v>
      </c>
      <c r="BC390">
        <v>39.077506999999997</v>
      </c>
      <c r="BD390">
        <v>0</v>
      </c>
      <c r="BG390">
        <v>388</v>
      </c>
      <c r="BH390">
        <v>0.51482399999999995</v>
      </c>
      <c r="BI390">
        <v>88.583590000000001</v>
      </c>
      <c r="BJ390">
        <v>52.175907000000002</v>
      </c>
      <c r="BK390">
        <v>26.212177000000001</v>
      </c>
      <c r="BL390">
        <v>47.329839999999997</v>
      </c>
      <c r="BM390">
        <v>27.452763000000001</v>
      </c>
      <c r="BN390">
        <v>1.6760383000000001</v>
      </c>
      <c r="BO390">
        <v>11.757434</v>
      </c>
      <c r="BP390">
        <v>1</v>
      </c>
    </row>
    <row r="391" spans="1:68" x14ac:dyDescent="0.35">
      <c r="A391">
        <v>389</v>
      </c>
      <c r="B391">
        <v>-0.44879812000000002</v>
      </c>
      <c r="C391">
        <v>55.011634999999998</v>
      </c>
      <c r="D391">
        <v>61.503365000000002</v>
      </c>
      <c r="E391">
        <v>25.762394</v>
      </c>
      <c r="F391">
        <v>0.6704793</v>
      </c>
      <c r="G391">
        <v>26.710093000000001</v>
      </c>
      <c r="H391">
        <v>1.1519410000000001</v>
      </c>
      <c r="I391">
        <v>16.835304000000001</v>
      </c>
      <c r="J391">
        <v>0</v>
      </c>
      <c r="X391">
        <v>3</v>
      </c>
      <c r="Y391">
        <v>100</v>
      </c>
      <c r="Z391">
        <v>68</v>
      </c>
      <c r="AA391">
        <v>23</v>
      </c>
      <c r="AB391">
        <v>81</v>
      </c>
      <c r="AC391">
        <v>31.6</v>
      </c>
      <c r="AD391">
        <v>0.94899999999999995</v>
      </c>
      <c r="AE391">
        <v>28</v>
      </c>
      <c r="AF391">
        <v>0</v>
      </c>
      <c r="AI391">
        <v>389</v>
      </c>
      <c r="AJ391">
        <v>-2.4532254</v>
      </c>
      <c r="AK391">
        <v>80.328689999999995</v>
      </c>
      <c r="AL391">
        <v>38.992579999999997</v>
      </c>
      <c r="AM391">
        <v>16.025476000000001</v>
      </c>
      <c r="AN391">
        <v>0.52333635000000001</v>
      </c>
      <c r="AO391">
        <v>18.992956</v>
      </c>
      <c r="AP391">
        <v>0.96325609999999995</v>
      </c>
      <c r="AQ391">
        <v>10.812424999999999</v>
      </c>
      <c r="AR391">
        <v>0</v>
      </c>
      <c r="AU391">
        <v>389</v>
      </c>
      <c r="AV391">
        <v>2.4310461999999999</v>
      </c>
      <c r="AW391">
        <v>115.732315</v>
      </c>
      <c r="AX391">
        <v>77.269139999999993</v>
      </c>
      <c r="AY391">
        <v>-1.5955405</v>
      </c>
      <c r="AZ391">
        <v>-0.38170399999999999</v>
      </c>
      <c r="BA391">
        <v>38.840164000000001</v>
      </c>
      <c r="BB391">
        <v>-0.51573469999999999</v>
      </c>
      <c r="BC391">
        <v>24.286646000000001</v>
      </c>
      <c r="BD391">
        <v>0</v>
      </c>
      <c r="BG391">
        <v>389</v>
      </c>
      <c r="BH391">
        <v>1.7168753000000001</v>
      </c>
      <c r="BI391">
        <v>52.870213</v>
      </c>
      <c r="BJ391">
        <v>25.378399999999999</v>
      </c>
      <c r="BK391">
        <v>12.431164000000001</v>
      </c>
      <c r="BL391">
        <v>-0.86528872999999995</v>
      </c>
      <c r="BM391">
        <v>12.614439000000001</v>
      </c>
      <c r="BN391">
        <v>0.88337474999999999</v>
      </c>
      <c r="BO391">
        <v>12.092717</v>
      </c>
      <c r="BP391">
        <v>0</v>
      </c>
    </row>
    <row r="392" spans="1:68" x14ac:dyDescent="0.35">
      <c r="A392">
        <v>390</v>
      </c>
      <c r="B392">
        <v>-1.4001129999999999</v>
      </c>
      <c r="C392">
        <v>315.20717999999999</v>
      </c>
      <c r="D392">
        <v>177.26382000000001</v>
      </c>
      <c r="E392">
        <v>51.61994</v>
      </c>
      <c r="F392">
        <v>473.16370000000001</v>
      </c>
      <c r="G392">
        <v>68.903790000000001</v>
      </c>
      <c r="H392">
        <v>4.5770439999999999</v>
      </c>
      <c r="I392">
        <v>73.641684999999995</v>
      </c>
      <c r="J392">
        <v>0</v>
      </c>
      <c r="X392">
        <v>1</v>
      </c>
      <c r="Y392">
        <v>100</v>
      </c>
      <c r="Z392">
        <v>66</v>
      </c>
      <c r="AA392">
        <v>29</v>
      </c>
      <c r="AB392">
        <v>196</v>
      </c>
      <c r="AC392">
        <v>32</v>
      </c>
      <c r="AD392">
        <v>0.44400000000000001</v>
      </c>
      <c r="AE392">
        <v>42</v>
      </c>
      <c r="AF392">
        <v>0</v>
      </c>
      <c r="AI392">
        <v>390</v>
      </c>
      <c r="AJ392">
        <v>-4.2156799999999999</v>
      </c>
      <c r="AK392">
        <v>98.239943999999994</v>
      </c>
      <c r="AL392">
        <v>0.64795899999999995</v>
      </c>
      <c r="AM392">
        <v>-3.89527</v>
      </c>
      <c r="AN392">
        <v>-0.35988870000000001</v>
      </c>
      <c r="AO392">
        <v>7.5314217000000001</v>
      </c>
      <c r="AP392">
        <v>0.44503241999999998</v>
      </c>
      <c r="AQ392">
        <v>22.288371999999999</v>
      </c>
      <c r="AR392">
        <v>0</v>
      </c>
      <c r="AU392">
        <v>390</v>
      </c>
      <c r="AV392">
        <v>5.2354969999999996</v>
      </c>
      <c r="AW392">
        <v>259.83803999999998</v>
      </c>
      <c r="AX392">
        <v>124.58181</v>
      </c>
      <c r="AY392">
        <v>57.869132999999998</v>
      </c>
      <c r="AZ392">
        <v>-1.32046</v>
      </c>
      <c r="BA392">
        <v>65.530624000000003</v>
      </c>
      <c r="BB392">
        <v>0.36313020000000001</v>
      </c>
      <c r="BC392">
        <v>47.661254999999997</v>
      </c>
      <c r="BD392">
        <v>0</v>
      </c>
      <c r="BG392">
        <v>390</v>
      </c>
      <c r="BH392">
        <v>4.9807816000000003</v>
      </c>
      <c r="BI392">
        <v>107.36355</v>
      </c>
      <c r="BJ392">
        <v>36.483719999999998</v>
      </c>
      <c r="BK392">
        <v>4.0997805999999999</v>
      </c>
      <c r="BL392">
        <v>1.8388836</v>
      </c>
      <c r="BM392">
        <v>22.575153</v>
      </c>
      <c r="BN392">
        <v>1.9813414</v>
      </c>
      <c r="BO392">
        <v>47.807499999999997</v>
      </c>
      <c r="BP392">
        <v>1</v>
      </c>
    </row>
    <row r="393" spans="1:68" x14ac:dyDescent="0.35">
      <c r="A393">
        <v>391</v>
      </c>
      <c r="B393">
        <v>-0.81182593000000003</v>
      </c>
      <c r="C393">
        <v>173.98430999999999</v>
      </c>
      <c r="D393">
        <v>104.20312</v>
      </c>
      <c r="E393">
        <v>25.931162</v>
      </c>
      <c r="F393">
        <v>118.08847</v>
      </c>
      <c r="G393">
        <v>35.6357</v>
      </c>
      <c r="H393">
        <v>1.7803125</v>
      </c>
      <c r="I393">
        <v>41.587800000000001</v>
      </c>
      <c r="J393">
        <v>0</v>
      </c>
      <c r="X393">
        <v>5</v>
      </c>
      <c r="Y393">
        <v>166</v>
      </c>
      <c r="Z393">
        <v>76</v>
      </c>
      <c r="AA393">
        <v>0</v>
      </c>
      <c r="AB393">
        <v>0</v>
      </c>
      <c r="AC393">
        <v>45.7</v>
      </c>
      <c r="AD393">
        <v>0.34</v>
      </c>
      <c r="AE393">
        <v>27</v>
      </c>
      <c r="AF393">
        <v>1</v>
      </c>
      <c r="AI393">
        <v>391</v>
      </c>
      <c r="AJ393">
        <v>1.6950441999999999</v>
      </c>
      <c r="AK393">
        <v>75.308210000000003</v>
      </c>
      <c r="AL393">
        <v>43.411521999999998</v>
      </c>
      <c r="AM393">
        <v>-0.37838155000000001</v>
      </c>
      <c r="AN393">
        <v>0.18928976</v>
      </c>
      <c r="AO393">
        <v>18.002849999999999</v>
      </c>
      <c r="AP393">
        <v>0.69436620000000004</v>
      </c>
      <c r="AQ393">
        <v>16.628799999999998</v>
      </c>
      <c r="AR393">
        <v>1</v>
      </c>
      <c r="AU393">
        <v>391</v>
      </c>
      <c r="AV393">
        <v>2.4958529999999999</v>
      </c>
      <c r="AW393">
        <v>69.721699999999998</v>
      </c>
      <c r="AX393">
        <v>55.650196000000001</v>
      </c>
      <c r="AY393">
        <v>27.524408000000001</v>
      </c>
      <c r="AZ393">
        <v>-0.33728089999999999</v>
      </c>
      <c r="BA393">
        <v>37.009566999999997</v>
      </c>
      <c r="BB393">
        <v>-0.59841840000000002</v>
      </c>
      <c r="BC393">
        <v>25.521509999999999</v>
      </c>
      <c r="BD393">
        <v>0</v>
      </c>
      <c r="BG393">
        <v>391</v>
      </c>
      <c r="BH393">
        <v>6.9982959999999999</v>
      </c>
      <c r="BI393">
        <v>168.73335</v>
      </c>
      <c r="BJ393">
        <v>82.392949999999999</v>
      </c>
      <c r="BK393">
        <v>-1.5336472000000001</v>
      </c>
      <c r="BL393">
        <v>0.45126889999999997</v>
      </c>
      <c r="BM393">
        <v>35.710545000000003</v>
      </c>
      <c r="BN393">
        <v>1.2604777</v>
      </c>
      <c r="BO393">
        <v>46.598151999999999</v>
      </c>
      <c r="BP393">
        <v>0</v>
      </c>
    </row>
    <row r="394" spans="1:68" x14ac:dyDescent="0.35">
      <c r="A394">
        <v>392</v>
      </c>
      <c r="B394">
        <v>-1.2297020000000001</v>
      </c>
      <c r="C394">
        <v>110.29062</v>
      </c>
      <c r="D394">
        <v>81.637699999999995</v>
      </c>
      <c r="E394">
        <v>24.475923999999999</v>
      </c>
      <c r="F394">
        <v>169.07588000000001</v>
      </c>
      <c r="G394">
        <v>42.323127999999997</v>
      </c>
      <c r="H394">
        <v>2.677765</v>
      </c>
      <c r="I394">
        <v>20.802626</v>
      </c>
      <c r="J394">
        <v>0</v>
      </c>
      <c r="X394">
        <v>1</v>
      </c>
      <c r="Y394">
        <v>131</v>
      </c>
      <c r="Z394">
        <v>64</v>
      </c>
      <c r="AA394">
        <v>14</v>
      </c>
      <c r="AB394">
        <v>415</v>
      </c>
      <c r="AC394">
        <v>23.7</v>
      </c>
      <c r="AD394">
        <v>0.38900000000000001</v>
      </c>
      <c r="AE394">
        <v>21</v>
      </c>
      <c r="AF394">
        <v>0</v>
      </c>
      <c r="AI394">
        <v>392</v>
      </c>
      <c r="AJ394">
        <v>-1.3252931999999999</v>
      </c>
      <c r="AK394">
        <v>132.36685</v>
      </c>
      <c r="AL394">
        <v>47.615307000000001</v>
      </c>
      <c r="AM394">
        <v>26.79955</v>
      </c>
      <c r="AN394">
        <v>2.8171816000000001</v>
      </c>
      <c r="AO394">
        <v>24.985423999999998</v>
      </c>
      <c r="AP394">
        <v>2.092981</v>
      </c>
      <c r="AQ394">
        <v>37.655631999999997</v>
      </c>
      <c r="AR394">
        <v>1</v>
      </c>
      <c r="AU394">
        <v>392</v>
      </c>
      <c r="AV394">
        <v>9.0227129999999995</v>
      </c>
      <c r="AW394">
        <v>110.75704</v>
      </c>
      <c r="AX394">
        <v>87.891660000000002</v>
      </c>
      <c r="AY394">
        <v>-5.2636275000000001</v>
      </c>
      <c r="AZ394">
        <v>-0.50844420000000001</v>
      </c>
      <c r="BA394">
        <v>23.531227000000001</v>
      </c>
      <c r="BB394">
        <v>-0.123469405</v>
      </c>
      <c r="BC394">
        <v>29.823560000000001</v>
      </c>
      <c r="BD394">
        <v>0</v>
      </c>
      <c r="BG394">
        <v>392</v>
      </c>
      <c r="BH394">
        <v>1.6984653000000001</v>
      </c>
      <c r="BI394">
        <v>131.78188</v>
      </c>
      <c r="BJ394">
        <v>55.447620000000001</v>
      </c>
      <c r="BK394">
        <v>-0.89270574000000003</v>
      </c>
      <c r="BL394">
        <v>-0.99891852999999997</v>
      </c>
      <c r="BM394">
        <v>18.576246000000001</v>
      </c>
      <c r="BN394">
        <v>1.7840729</v>
      </c>
      <c r="BO394">
        <v>37.329509999999999</v>
      </c>
      <c r="BP394">
        <v>0</v>
      </c>
    </row>
    <row r="395" spans="1:68" x14ac:dyDescent="0.35">
      <c r="A395">
        <v>393</v>
      </c>
      <c r="B395">
        <v>0.57824403000000002</v>
      </c>
      <c r="C395">
        <v>54.885845000000003</v>
      </c>
      <c r="D395">
        <v>58.424923</v>
      </c>
      <c r="E395">
        <v>16.870387999999998</v>
      </c>
      <c r="F395">
        <v>0.3135308</v>
      </c>
      <c r="G395">
        <v>31.271916999999998</v>
      </c>
      <c r="H395">
        <v>0.85177840000000005</v>
      </c>
      <c r="I395">
        <v>8.4852139999999991</v>
      </c>
      <c r="J395">
        <v>0</v>
      </c>
      <c r="X395">
        <v>4</v>
      </c>
      <c r="Y395">
        <v>116</v>
      </c>
      <c r="Z395">
        <v>72</v>
      </c>
      <c r="AA395">
        <v>12</v>
      </c>
      <c r="AB395">
        <v>87</v>
      </c>
      <c r="AC395">
        <v>22.1</v>
      </c>
      <c r="AD395">
        <v>0.46300000000000002</v>
      </c>
      <c r="AE395">
        <v>37</v>
      </c>
      <c r="AF395">
        <v>0</v>
      </c>
      <c r="AI395">
        <v>393</v>
      </c>
      <c r="AJ395">
        <v>1.9632487000000001</v>
      </c>
      <c r="AK395">
        <v>52.102409999999999</v>
      </c>
      <c r="AL395">
        <v>25.765635</v>
      </c>
      <c r="AM395">
        <v>16.905708000000001</v>
      </c>
      <c r="AN395">
        <v>2.0004450999999999</v>
      </c>
      <c r="AO395">
        <v>11.679830000000001</v>
      </c>
      <c r="AP395">
        <v>1.3593345999999999</v>
      </c>
      <c r="AQ395">
        <v>23.298470999999999</v>
      </c>
      <c r="AR395">
        <v>0</v>
      </c>
      <c r="AU395">
        <v>393</v>
      </c>
      <c r="AV395">
        <v>1.7165220999999999</v>
      </c>
      <c r="AW395">
        <v>43.594090000000001</v>
      </c>
      <c r="AX395">
        <v>39.620846</v>
      </c>
      <c r="AY395">
        <v>15.588571999999999</v>
      </c>
      <c r="AZ395">
        <v>-0.17135756999999999</v>
      </c>
      <c r="BA395">
        <v>25.089276999999999</v>
      </c>
      <c r="BB395">
        <v>-0.49244850000000001</v>
      </c>
      <c r="BC395">
        <v>18.608274000000002</v>
      </c>
      <c r="BD395">
        <v>0</v>
      </c>
      <c r="BG395">
        <v>393</v>
      </c>
      <c r="BH395">
        <v>-0.8639135</v>
      </c>
      <c r="BI395">
        <v>68.097759999999994</v>
      </c>
      <c r="BJ395">
        <v>13.298639</v>
      </c>
      <c r="BK395">
        <v>-0.77395959999999997</v>
      </c>
      <c r="BL395">
        <v>0.4144891</v>
      </c>
      <c r="BM395">
        <v>8.7457250000000002</v>
      </c>
      <c r="BN395">
        <v>0.87730079999999999</v>
      </c>
      <c r="BO395">
        <v>15.303960999999999</v>
      </c>
      <c r="BP395">
        <v>0</v>
      </c>
    </row>
    <row r="396" spans="1:68" x14ac:dyDescent="0.35">
      <c r="A396">
        <v>394</v>
      </c>
      <c r="B396">
        <v>4.5829769999999996</v>
      </c>
      <c r="C396">
        <v>91.783289999999994</v>
      </c>
      <c r="D396">
        <v>72.685590000000005</v>
      </c>
      <c r="E396">
        <v>43.491410000000002</v>
      </c>
      <c r="F396">
        <v>4.842581</v>
      </c>
      <c r="G396">
        <v>35.127699999999997</v>
      </c>
      <c r="H396">
        <v>0.51951979999999998</v>
      </c>
      <c r="I396">
        <v>33.308951999999998</v>
      </c>
      <c r="J396">
        <v>1</v>
      </c>
      <c r="X396">
        <v>4</v>
      </c>
      <c r="Y396">
        <v>158</v>
      </c>
      <c r="Z396">
        <v>78</v>
      </c>
      <c r="AA396">
        <v>0</v>
      </c>
      <c r="AB396">
        <v>0</v>
      </c>
      <c r="AC396">
        <v>32.9</v>
      </c>
      <c r="AD396">
        <v>0.80300000000000005</v>
      </c>
      <c r="AE396">
        <v>31</v>
      </c>
      <c r="AF396">
        <v>1</v>
      </c>
      <c r="AI396">
        <v>394</v>
      </c>
      <c r="AJ396">
        <v>0.61188909999999996</v>
      </c>
      <c r="AK396">
        <v>52.085953000000003</v>
      </c>
      <c r="AL396">
        <v>32.493332000000002</v>
      </c>
      <c r="AM396">
        <v>6.2546470000000003</v>
      </c>
      <c r="AN396">
        <v>-1.0537958999999999</v>
      </c>
      <c r="AO396">
        <v>13.370385000000001</v>
      </c>
      <c r="AP396">
        <v>-0.20986193</v>
      </c>
      <c r="AQ396">
        <v>6.2960010000000004</v>
      </c>
      <c r="AR396">
        <v>0</v>
      </c>
      <c r="AU396">
        <v>394</v>
      </c>
      <c r="AV396">
        <v>1.6259743</v>
      </c>
      <c r="AW396">
        <v>108.428566</v>
      </c>
      <c r="AX396">
        <v>69.792786000000007</v>
      </c>
      <c r="AY396">
        <v>-0.79206290000000001</v>
      </c>
      <c r="AZ396">
        <v>-0.35969027999999997</v>
      </c>
      <c r="BA396">
        <v>37.592875999999997</v>
      </c>
      <c r="BB396">
        <v>-0.48940497999999999</v>
      </c>
      <c r="BC396">
        <v>22.650835000000001</v>
      </c>
      <c r="BD396">
        <v>0</v>
      </c>
      <c r="BG396">
        <v>394</v>
      </c>
      <c r="BH396">
        <v>1.0630641000000001</v>
      </c>
      <c r="BI396">
        <v>106.658264</v>
      </c>
      <c r="BJ396">
        <v>61.734775999999997</v>
      </c>
      <c r="BK396">
        <v>23.302212000000001</v>
      </c>
      <c r="BL396">
        <v>22.415050000000001</v>
      </c>
      <c r="BM396">
        <v>23.783884</v>
      </c>
      <c r="BN396">
        <v>1.3223355999999999</v>
      </c>
      <c r="BO396">
        <v>13.870127</v>
      </c>
      <c r="BP396">
        <v>1</v>
      </c>
    </row>
    <row r="397" spans="1:68" x14ac:dyDescent="0.35">
      <c r="A397">
        <v>395</v>
      </c>
      <c r="B397">
        <v>1.4736997999999999</v>
      </c>
      <c r="C397">
        <v>87.742500000000007</v>
      </c>
      <c r="D397">
        <v>58.144474000000002</v>
      </c>
      <c r="E397">
        <v>42.672504000000004</v>
      </c>
      <c r="F397">
        <v>61.88261</v>
      </c>
      <c r="G397">
        <v>33.979390000000002</v>
      </c>
      <c r="H397">
        <v>0.57319439999999999</v>
      </c>
      <c r="I397">
        <v>25.396419999999999</v>
      </c>
      <c r="J397">
        <v>1</v>
      </c>
      <c r="X397">
        <v>2</v>
      </c>
      <c r="Y397">
        <v>127</v>
      </c>
      <c r="Z397">
        <v>58</v>
      </c>
      <c r="AA397">
        <v>24</v>
      </c>
      <c r="AB397">
        <v>275</v>
      </c>
      <c r="AC397">
        <v>27.7</v>
      </c>
      <c r="AD397">
        <v>1.6</v>
      </c>
      <c r="AE397">
        <v>25</v>
      </c>
      <c r="AF397">
        <v>0</v>
      </c>
      <c r="AI397">
        <v>395</v>
      </c>
      <c r="AJ397">
        <v>-3.368538</v>
      </c>
      <c r="AK397">
        <v>100.09972999999999</v>
      </c>
      <c r="AL397">
        <v>69.803439999999995</v>
      </c>
      <c r="AM397">
        <v>23.491019999999999</v>
      </c>
      <c r="AN397">
        <v>34.556946000000003</v>
      </c>
      <c r="AO397">
        <v>28.761381</v>
      </c>
      <c r="AP397">
        <v>2.5159465999999999</v>
      </c>
      <c r="AQ397">
        <v>17.654070000000001</v>
      </c>
      <c r="AR397">
        <v>1</v>
      </c>
      <c r="AU397">
        <v>395</v>
      </c>
      <c r="AV397">
        <v>1.9571121</v>
      </c>
      <c r="AW397">
        <v>65.355930000000001</v>
      </c>
      <c r="AX397">
        <v>1.0246439000000001</v>
      </c>
      <c r="AY397">
        <v>-0.26443620000000001</v>
      </c>
      <c r="AZ397">
        <v>2.0938331000000001E-2</v>
      </c>
      <c r="BA397">
        <v>17.010929999999998</v>
      </c>
      <c r="BB397">
        <v>-0.29531705000000003</v>
      </c>
      <c r="BC397">
        <v>12.145894</v>
      </c>
      <c r="BD397">
        <v>1</v>
      </c>
      <c r="BG397">
        <v>395</v>
      </c>
      <c r="BH397">
        <v>0.57125073999999998</v>
      </c>
      <c r="BI397">
        <v>66.188550000000006</v>
      </c>
      <c r="BJ397">
        <v>50.672620000000002</v>
      </c>
      <c r="BK397">
        <v>25.295279000000001</v>
      </c>
      <c r="BL397">
        <v>40.473770000000002</v>
      </c>
      <c r="BM397">
        <v>27.492965999999999</v>
      </c>
      <c r="BN397">
        <v>1.3756721000000001</v>
      </c>
      <c r="BO397">
        <v>10.701114</v>
      </c>
      <c r="BP397">
        <v>0</v>
      </c>
    </row>
    <row r="398" spans="1:68" x14ac:dyDescent="0.35">
      <c r="A398">
        <v>396</v>
      </c>
      <c r="B398">
        <v>4.1479416000000002</v>
      </c>
      <c r="C398">
        <v>132.9496</v>
      </c>
      <c r="D398">
        <v>116.20757</v>
      </c>
      <c r="E398">
        <v>9.2794740000000004</v>
      </c>
      <c r="F398">
        <v>0.95738409999999996</v>
      </c>
      <c r="G398">
        <v>27.735908999999999</v>
      </c>
      <c r="H398">
        <v>0.78531903000000003</v>
      </c>
      <c r="I398">
        <v>50.437224999999998</v>
      </c>
      <c r="J398">
        <v>0</v>
      </c>
      <c r="X398">
        <v>3</v>
      </c>
      <c r="Y398">
        <v>96</v>
      </c>
      <c r="Z398">
        <v>56</v>
      </c>
      <c r="AA398">
        <v>34</v>
      </c>
      <c r="AB398">
        <v>115</v>
      </c>
      <c r="AC398">
        <v>24.7</v>
      </c>
      <c r="AD398">
        <v>0.94399999999999995</v>
      </c>
      <c r="AE398">
        <v>39</v>
      </c>
      <c r="AF398">
        <v>0</v>
      </c>
      <c r="AI398">
        <v>396</v>
      </c>
      <c r="AJ398">
        <v>-0.74249505999999998</v>
      </c>
      <c r="AK398">
        <v>109.70327</v>
      </c>
      <c r="AL398">
        <v>49.047992999999998</v>
      </c>
      <c r="AM398">
        <v>-0.37667334000000002</v>
      </c>
      <c r="AN398">
        <v>1.8149421999999999</v>
      </c>
      <c r="AO398">
        <v>18.805983000000001</v>
      </c>
      <c r="AP398">
        <v>1.8207481999999999</v>
      </c>
      <c r="AQ398">
        <v>24.228819999999999</v>
      </c>
      <c r="AR398">
        <v>1</v>
      </c>
      <c r="AU398">
        <v>396</v>
      </c>
      <c r="AV398">
        <v>5.0377393000000001</v>
      </c>
      <c r="AW398">
        <v>123.48787</v>
      </c>
      <c r="AX398">
        <v>94.954310000000007</v>
      </c>
      <c r="AY398">
        <v>37.176215999999997</v>
      </c>
      <c r="AZ398">
        <v>-1.3967425</v>
      </c>
      <c r="BA398">
        <v>31.499483000000001</v>
      </c>
      <c r="BB398">
        <v>0.80831635000000002</v>
      </c>
      <c r="BC398">
        <v>50.523829999999997</v>
      </c>
      <c r="BD398">
        <v>1</v>
      </c>
      <c r="BG398">
        <v>396</v>
      </c>
      <c r="BH398">
        <v>9.2290960000000002</v>
      </c>
      <c r="BI398">
        <v>140.80083999999999</v>
      </c>
      <c r="BJ398">
        <v>92.680080000000004</v>
      </c>
      <c r="BK398">
        <v>-1.9282181</v>
      </c>
      <c r="BL398">
        <v>0.33907983000000003</v>
      </c>
      <c r="BM398">
        <v>43.554234000000001</v>
      </c>
      <c r="BN398">
        <v>0.98008775999999997</v>
      </c>
      <c r="BO398">
        <v>40.428215000000002</v>
      </c>
      <c r="BP398">
        <v>0</v>
      </c>
    </row>
    <row r="399" spans="1:68" x14ac:dyDescent="0.35">
      <c r="A399">
        <v>397</v>
      </c>
      <c r="B399">
        <v>-2.3662570000000001</v>
      </c>
      <c r="C399">
        <v>84.485680000000002</v>
      </c>
      <c r="D399">
        <v>45.614490000000004</v>
      </c>
      <c r="E399">
        <v>33.13937</v>
      </c>
      <c r="F399">
        <v>78.466790000000003</v>
      </c>
      <c r="G399">
        <v>28.522568</v>
      </c>
      <c r="H399">
        <v>0.96851929999999997</v>
      </c>
      <c r="I399">
        <v>16.523546</v>
      </c>
      <c r="J399">
        <v>0</v>
      </c>
      <c r="X399">
        <v>0</v>
      </c>
      <c r="Y399">
        <v>131</v>
      </c>
      <c r="Z399">
        <v>66</v>
      </c>
      <c r="AA399">
        <v>40</v>
      </c>
      <c r="AB399">
        <v>0</v>
      </c>
      <c r="AC399">
        <v>34.299999999999997</v>
      </c>
      <c r="AD399">
        <v>0.19600000000000001</v>
      </c>
      <c r="AE399">
        <v>22</v>
      </c>
      <c r="AF399">
        <v>1</v>
      </c>
      <c r="AI399">
        <v>397</v>
      </c>
      <c r="AJ399">
        <v>3.577693</v>
      </c>
      <c r="AK399">
        <v>144.86197999999999</v>
      </c>
      <c r="AL399">
        <v>110.41287</v>
      </c>
      <c r="AM399">
        <v>-1.6422262000000001</v>
      </c>
      <c r="AN399">
        <v>0.36419200000000002</v>
      </c>
      <c r="AO399">
        <v>43.94932</v>
      </c>
      <c r="AP399">
        <v>1.4676765000000001</v>
      </c>
      <c r="AQ399">
        <v>45.487070000000003</v>
      </c>
      <c r="AR399">
        <v>1</v>
      </c>
      <c r="AU399">
        <v>397</v>
      </c>
      <c r="AV399">
        <v>3.2372866</v>
      </c>
      <c r="AW399">
        <v>88.656840000000003</v>
      </c>
      <c r="AX399">
        <v>3.9562482999999999</v>
      </c>
      <c r="AY399">
        <v>-0.41848642000000003</v>
      </c>
      <c r="AZ399">
        <v>-0.47254348000000002</v>
      </c>
      <c r="BA399">
        <v>21.675426000000002</v>
      </c>
      <c r="BB399">
        <v>-0.13527563000000001</v>
      </c>
      <c r="BC399">
        <v>18.872105000000001</v>
      </c>
      <c r="BD399">
        <v>1</v>
      </c>
      <c r="BG399">
        <v>397</v>
      </c>
      <c r="BH399">
        <v>10.310546</v>
      </c>
      <c r="BI399">
        <v>123.250435</v>
      </c>
      <c r="BJ399">
        <v>107.58162</v>
      </c>
      <c r="BK399">
        <v>-2.2813842000000002</v>
      </c>
      <c r="BL399">
        <v>-0.58007412999999997</v>
      </c>
      <c r="BM399">
        <v>44.948410000000003</v>
      </c>
      <c r="BN399">
        <v>1.1456435</v>
      </c>
      <c r="BO399">
        <v>54.261580000000002</v>
      </c>
      <c r="BP399">
        <v>0</v>
      </c>
    </row>
    <row r="400" spans="1:68" x14ac:dyDescent="0.35">
      <c r="A400">
        <v>398</v>
      </c>
      <c r="B400">
        <v>2.3117228000000001</v>
      </c>
      <c r="C400">
        <v>134.15084999999999</v>
      </c>
      <c r="D400">
        <v>68.179090000000002</v>
      </c>
      <c r="E400">
        <v>-0.8907484</v>
      </c>
      <c r="F400">
        <v>0.93008630000000003</v>
      </c>
      <c r="G400">
        <v>30.455414000000001</v>
      </c>
      <c r="H400">
        <v>0.53896080000000002</v>
      </c>
      <c r="I400">
        <v>27.048331999999998</v>
      </c>
      <c r="J400">
        <v>1</v>
      </c>
      <c r="X400">
        <v>3</v>
      </c>
      <c r="Y400">
        <v>82</v>
      </c>
      <c r="Z400">
        <v>70</v>
      </c>
      <c r="AA400">
        <v>0</v>
      </c>
      <c r="AB400">
        <v>0</v>
      </c>
      <c r="AC400">
        <v>21.1</v>
      </c>
      <c r="AD400">
        <v>0.38900000000000001</v>
      </c>
      <c r="AE400">
        <v>25</v>
      </c>
      <c r="AF400">
        <v>0</v>
      </c>
      <c r="AI400">
        <v>398</v>
      </c>
      <c r="AJ400">
        <v>3.3648663000000001</v>
      </c>
      <c r="AK400">
        <v>110.38368</v>
      </c>
      <c r="AL400">
        <v>84.322909999999993</v>
      </c>
      <c r="AM400">
        <v>5.2999280000000004</v>
      </c>
      <c r="AN400">
        <v>-2.3478349999999999</v>
      </c>
      <c r="AO400">
        <v>31.789078</v>
      </c>
      <c r="AP400">
        <v>-0.33542602999999999</v>
      </c>
      <c r="AQ400">
        <v>27.91488</v>
      </c>
      <c r="AR400">
        <v>0</v>
      </c>
      <c r="AU400">
        <v>398</v>
      </c>
      <c r="AV400">
        <v>3.4916189000000002</v>
      </c>
      <c r="AW400">
        <v>89.728409999999997</v>
      </c>
      <c r="AX400">
        <v>61.601031999999996</v>
      </c>
      <c r="AY400">
        <v>0.37120399999999998</v>
      </c>
      <c r="AZ400">
        <v>-0.85629999999999995</v>
      </c>
      <c r="BA400">
        <v>27.226393000000002</v>
      </c>
      <c r="BB400">
        <v>0.30897653000000003</v>
      </c>
      <c r="BC400">
        <v>34.137492999999999</v>
      </c>
      <c r="BD400">
        <v>1</v>
      </c>
      <c r="BG400">
        <v>398</v>
      </c>
      <c r="BH400">
        <v>3.6902037000000001</v>
      </c>
      <c r="BI400">
        <v>90.593050000000005</v>
      </c>
      <c r="BJ400">
        <v>43.941982000000003</v>
      </c>
      <c r="BK400">
        <v>12.487717</v>
      </c>
      <c r="BL400">
        <v>114.09166999999999</v>
      </c>
      <c r="BM400">
        <v>16.29317</v>
      </c>
      <c r="BN400">
        <v>2.0290765999999998</v>
      </c>
      <c r="BO400">
        <v>24.758654</v>
      </c>
      <c r="BP400">
        <v>1</v>
      </c>
    </row>
    <row r="401" spans="1:68" x14ac:dyDescent="0.35">
      <c r="A401">
        <v>399</v>
      </c>
      <c r="B401">
        <v>-1.0945004</v>
      </c>
      <c r="C401">
        <v>176.93231</v>
      </c>
      <c r="D401">
        <v>118.97447</v>
      </c>
      <c r="E401">
        <v>30.478120000000001</v>
      </c>
      <c r="F401">
        <v>251.4434</v>
      </c>
      <c r="G401">
        <v>44.392581999999997</v>
      </c>
      <c r="H401">
        <v>2.954358</v>
      </c>
      <c r="I401">
        <v>43.695633000000001</v>
      </c>
      <c r="J401">
        <v>0</v>
      </c>
      <c r="X401">
        <v>3</v>
      </c>
      <c r="Y401">
        <v>193</v>
      </c>
      <c r="Z401">
        <v>70</v>
      </c>
      <c r="AA401">
        <v>31</v>
      </c>
      <c r="AB401">
        <v>0</v>
      </c>
      <c r="AC401">
        <v>34.9</v>
      </c>
      <c r="AD401">
        <v>0.24099999999999999</v>
      </c>
      <c r="AE401">
        <v>25</v>
      </c>
      <c r="AF401">
        <v>1</v>
      </c>
      <c r="AI401">
        <v>399</v>
      </c>
      <c r="AJ401">
        <v>3.3947470000000002</v>
      </c>
      <c r="AK401">
        <v>337.17644999999999</v>
      </c>
      <c r="AL401">
        <v>179.57094000000001</v>
      </c>
      <c r="AM401">
        <v>-0.93078243999999999</v>
      </c>
      <c r="AN401">
        <v>5.4268327000000003</v>
      </c>
      <c r="AO401">
        <v>72.593450000000004</v>
      </c>
      <c r="AP401">
        <v>5.0268892999999997</v>
      </c>
      <c r="AQ401">
        <v>82.941270000000003</v>
      </c>
      <c r="AR401">
        <v>1</v>
      </c>
      <c r="AU401">
        <v>399</v>
      </c>
      <c r="AV401">
        <v>4.1906109999999996</v>
      </c>
      <c r="AW401">
        <v>152.23910000000001</v>
      </c>
      <c r="AX401">
        <v>84.497290000000007</v>
      </c>
      <c r="AY401">
        <v>4.4944110000000004</v>
      </c>
      <c r="AZ401">
        <v>-1.0917207</v>
      </c>
      <c r="BA401">
        <v>14.791650000000001</v>
      </c>
      <c r="BB401">
        <v>-1.4068752E-2</v>
      </c>
      <c r="BC401">
        <v>33.391460000000002</v>
      </c>
      <c r="BD401">
        <v>0</v>
      </c>
      <c r="BG401">
        <v>399</v>
      </c>
      <c r="BH401">
        <v>14.326696999999999</v>
      </c>
      <c r="BI401">
        <v>272.01873999999998</v>
      </c>
      <c r="BJ401">
        <v>157.74585999999999</v>
      </c>
      <c r="BK401">
        <v>-3.38469</v>
      </c>
      <c r="BL401">
        <v>2.5372207000000002</v>
      </c>
      <c r="BM401">
        <v>67.224310000000003</v>
      </c>
      <c r="BN401">
        <v>1.3395907</v>
      </c>
      <c r="BO401">
        <v>75.916916000000001</v>
      </c>
      <c r="BP401">
        <v>0</v>
      </c>
    </row>
    <row r="402" spans="1:68" x14ac:dyDescent="0.35">
      <c r="A402">
        <v>400</v>
      </c>
      <c r="B402">
        <v>9.2279269999999993</v>
      </c>
      <c r="C402">
        <v>128.6198</v>
      </c>
      <c r="D402">
        <v>95.433179999999993</v>
      </c>
      <c r="E402">
        <v>12.042744000000001</v>
      </c>
      <c r="F402">
        <v>0.61835660000000003</v>
      </c>
      <c r="G402">
        <v>38.538887000000003</v>
      </c>
      <c r="H402">
        <v>0.26667975999999999</v>
      </c>
      <c r="I402">
        <v>58.767580000000002</v>
      </c>
      <c r="J402">
        <v>1</v>
      </c>
      <c r="X402">
        <v>4</v>
      </c>
      <c r="Y402">
        <v>95</v>
      </c>
      <c r="Z402">
        <v>64</v>
      </c>
      <c r="AA402">
        <v>0</v>
      </c>
      <c r="AB402">
        <v>0</v>
      </c>
      <c r="AC402">
        <v>32</v>
      </c>
      <c r="AD402">
        <v>0.161</v>
      </c>
      <c r="AE402">
        <v>31</v>
      </c>
      <c r="AF402">
        <v>1</v>
      </c>
      <c r="AI402">
        <v>400</v>
      </c>
      <c r="AJ402">
        <v>-2.0507152</v>
      </c>
      <c r="AK402">
        <v>83.100290000000001</v>
      </c>
      <c r="AL402">
        <v>58.400288000000003</v>
      </c>
      <c r="AM402">
        <v>23.470397999999999</v>
      </c>
      <c r="AN402">
        <v>0.37576530000000002</v>
      </c>
      <c r="AO402">
        <v>26.227802000000001</v>
      </c>
      <c r="AP402">
        <v>0.88214269999999995</v>
      </c>
      <c r="AQ402">
        <v>12.759318</v>
      </c>
      <c r="AR402">
        <v>0</v>
      </c>
      <c r="AU402">
        <v>400</v>
      </c>
      <c r="AV402">
        <v>0.26553786000000001</v>
      </c>
      <c r="AW402">
        <v>60.320399999999999</v>
      </c>
      <c r="AX402">
        <v>46.033439999999999</v>
      </c>
      <c r="AY402">
        <v>9.5186860000000006</v>
      </c>
      <c r="AZ402">
        <v>-0.20630677</v>
      </c>
      <c r="BA402">
        <v>26.161358</v>
      </c>
      <c r="BB402">
        <v>-0.69170900000000002</v>
      </c>
      <c r="BC402">
        <v>15.817428</v>
      </c>
      <c r="BD402">
        <v>0</v>
      </c>
      <c r="BG402">
        <v>400</v>
      </c>
      <c r="BH402">
        <v>0.85027366999999998</v>
      </c>
      <c r="BI402">
        <v>133.69220000000001</v>
      </c>
      <c r="BJ402">
        <v>103.21754</v>
      </c>
      <c r="BK402">
        <v>51.886049999999997</v>
      </c>
      <c r="BL402">
        <v>81.588589999999996</v>
      </c>
      <c r="BM402">
        <v>56.596362999999997</v>
      </c>
      <c r="BN402">
        <v>2.6502140000000001</v>
      </c>
      <c r="BO402">
        <v>20.877483000000002</v>
      </c>
      <c r="BP402">
        <v>0</v>
      </c>
    </row>
    <row r="403" spans="1:68" x14ac:dyDescent="0.35">
      <c r="A403">
        <v>401</v>
      </c>
      <c r="B403">
        <v>0.35348457</v>
      </c>
      <c r="C403">
        <v>21.924137000000002</v>
      </c>
      <c r="D403">
        <v>55.652957999999998</v>
      </c>
      <c r="E403">
        <v>16.592497000000002</v>
      </c>
      <c r="F403">
        <v>0.60583929999999997</v>
      </c>
      <c r="G403">
        <v>29.193905000000001</v>
      </c>
      <c r="H403">
        <v>1.0805038</v>
      </c>
      <c r="I403">
        <v>6.2656527000000004</v>
      </c>
      <c r="J403">
        <v>0</v>
      </c>
      <c r="X403">
        <v>6</v>
      </c>
      <c r="Y403">
        <v>137</v>
      </c>
      <c r="Z403">
        <v>61</v>
      </c>
      <c r="AA403">
        <v>0</v>
      </c>
      <c r="AB403">
        <v>0</v>
      </c>
      <c r="AC403">
        <v>24.2</v>
      </c>
      <c r="AD403">
        <v>0.151</v>
      </c>
      <c r="AE403">
        <v>55</v>
      </c>
      <c r="AF403">
        <v>0</v>
      </c>
      <c r="AI403">
        <v>401</v>
      </c>
      <c r="AJ403">
        <v>-4.8176255000000001</v>
      </c>
      <c r="AK403">
        <v>110.17467000000001</v>
      </c>
      <c r="AL403">
        <v>33.079467999999999</v>
      </c>
      <c r="AM403">
        <v>15.761609</v>
      </c>
      <c r="AN403">
        <v>0.68337464000000003</v>
      </c>
      <c r="AO403">
        <v>17.586963999999998</v>
      </c>
      <c r="AP403">
        <v>1.0730664000000001</v>
      </c>
      <c r="AQ403">
        <v>22.377676000000001</v>
      </c>
      <c r="AR403">
        <v>1</v>
      </c>
      <c r="AU403">
        <v>401</v>
      </c>
      <c r="AV403">
        <v>10.002772</v>
      </c>
      <c r="AW403">
        <v>148.56725</v>
      </c>
      <c r="AX403">
        <v>118.80410000000001</v>
      </c>
      <c r="AY403">
        <v>-5.2014246000000002</v>
      </c>
      <c r="AZ403">
        <v>-1.3368990000000001</v>
      </c>
      <c r="BA403">
        <v>31.694686999999998</v>
      </c>
      <c r="BB403">
        <v>8.3445913999999996E-2</v>
      </c>
      <c r="BC403">
        <v>64.252260000000007</v>
      </c>
      <c r="BD403">
        <v>0</v>
      </c>
      <c r="BG403">
        <v>401</v>
      </c>
      <c r="BH403">
        <v>4.0304456000000002</v>
      </c>
      <c r="BI403">
        <v>129.44218000000001</v>
      </c>
      <c r="BJ403">
        <v>67.883499999999998</v>
      </c>
      <c r="BK403">
        <v>-0.65187912999999997</v>
      </c>
      <c r="BL403">
        <v>-0.87991565000000005</v>
      </c>
      <c r="BM403">
        <v>21.389032</v>
      </c>
      <c r="BN403">
        <v>1.4747440000000001</v>
      </c>
      <c r="BO403">
        <v>43.062100000000001</v>
      </c>
      <c r="BP403">
        <v>0</v>
      </c>
    </row>
    <row r="404" spans="1:68" x14ac:dyDescent="0.35">
      <c r="A404">
        <v>402</v>
      </c>
      <c r="B404">
        <v>-0.83841840000000001</v>
      </c>
      <c r="C404">
        <v>153.75673</v>
      </c>
      <c r="D404">
        <v>65.580680000000001</v>
      </c>
      <c r="E404">
        <v>21.26098</v>
      </c>
      <c r="F404">
        <v>0.72458359999999999</v>
      </c>
      <c r="G404">
        <v>33.413265000000003</v>
      </c>
      <c r="H404">
        <v>0.40043287999999999</v>
      </c>
      <c r="I404">
        <v>21.590523000000001</v>
      </c>
      <c r="J404">
        <v>1</v>
      </c>
      <c r="X404">
        <v>5</v>
      </c>
      <c r="Y404">
        <v>136</v>
      </c>
      <c r="Z404">
        <v>84</v>
      </c>
      <c r="AA404">
        <v>41</v>
      </c>
      <c r="AB404">
        <v>88</v>
      </c>
      <c r="AC404">
        <v>35</v>
      </c>
      <c r="AD404">
        <v>0.28599999999999998</v>
      </c>
      <c r="AE404">
        <v>35</v>
      </c>
      <c r="AF404">
        <v>1</v>
      </c>
      <c r="AI404">
        <v>402</v>
      </c>
      <c r="AJ404">
        <v>2.2319977</v>
      </c>
      <c r="AK404">
        <v>47.429737000000003</v>
      </c>
      <c r="AL404">
        <v>22.599851999999998</v>
      </c>
      <c r="AM404">
        <v>7.3058766999999998</v>
      </c>
      <c r="AN404">
        <v>0.87066129999999997</v>
      </c>
      <c r="AO404">
        <v>10.698401</v>
      </c>
      <c r="AP404">
        <v>0.90494010000000003</v>
      </c>
      <c r="AQ404">
        <v>14.724405000000001</v>
      </c>
      <c r="AR404">
        <v>0</v>
      </c>
      <c r="AU404">
        <v>402</v>
      </c>
      <c r="AV404">
        <v>-1.2036179</v>
      </c>
      <c r="AW404">
        <v>39.923819999999999</v>
      </c>
      <c r="AX404">
        <v>25.24062</v>
      </c>
      <c r="AY404">
        <v>2.5699231999999999</v>
      </c>
      <c r="AZ404">
        <v>8.6938059999999998E-2</v>
      </c>
      <c r="BA404">
        <v>15.901021999999999</v>
      </c>
      <c r="BB404">
        <v>-0.77055203999999999</v>
      </c>
      <c r="BC404">
        <v>7.3065433999999998</v>
      </c>
      <c r="BD404">
        <v>0</v>
      </c>
      <c r="BG404">
        <v>402</v>
      </c>
      <c r="BH404">
        <v>0.12719208000000001</v>
      </c>
      <c r="BI404">
        <v>73.479996</v>
      </c>
      <c r="BJ404">
        <v>41.436264000000001</v>
      </c>
      <c r="BK404">
        <v>11.682648</v>
      </c>
      <c r="BL404">
        <v>9.8776139999999995</v>
      </c>
      <c r="BM404">
        <v>13.30768</v>
      </c>
      <c r="BN404">
        <v>0.67949252999999998</v>
      </c>
      <c r="BO404">
        <v>9.5480909999999994</v>
      </c>
      <c r="BP404">
        <v>0</v>
      </c>
    </row>
    <row r="405" spans="1:68" x14ac:dyDescent="0.35">
      <c r="A405">
        <v>403</v>
      </c>
      <c r="B405">
        <v>0.83611769999999996</v>
      </c>
      <c r="C405">
        <v>77.008026000000001</v>
      </c>
      <c r="D405">
        <v>32.008785000000003</v>
      </c>
      <c r="E405">
        <v>0.63486909999999996</v>
      </c>
      <c r="F405">
        <v>0.38997150000000003</v>
      </c>
      <c r="G405">
        <v>14.904142999999999</v>
      </c>
      <c r="H405">
        <v>1.8399306000000001E-2</v>
      </c>
      <c r="I405">
        <v>10.797762000000001</v>
      </c>
      <c r="J405">
        <v>1</v>
      </c>
      <c r="X405">
        <v>9</v>
      </c>
      <c r="Y405">
        <v>72</v>
      </c>
      <c r="Z405">
        <v>78</v>
      </c>
      <c r="AA405">
        <v>25</v>
      </c>
      <c r="AB405">
        <v>0</v>
      </c>
      <c r="AC405">
        <v>31.6</v>
      </c>
      <c r="AD405">
        <v>0.28000000000000003</v>
      </c>
      <c r="AE405">
        <v>38</v>
      </c>
      <c r="AF405">
        <v>0</v>
      </c>
      <c r="AI405">
        <v>403</v>
      </c>
      <c r="AJ405">
        <v>1.9146426000000001</v>
      </c>
      <c r="AK405">
        <v>115.113174</v>
      </c>
      <c r="AL405">
        <v>61.766219999999997</v>
      </c>
      <c r="AM405">
        <v>32.416156999999998</v>
      </c>
      <c r="AN405">
        <v>2.3021657000000002</v>
      </c>
      <c r="AO405">
        <v>28.098548999999998</v>
      </c>
      <c r="AP405">
        <v>1.7193035000000001</v>
      </c>
      <c r="AQ405">
        <v>36.528247999999998</v>
      </c>
      <c r="AR405">
        <v>0</v>
      </c>
      <c r="AU405">
        <v>403</v>
      </c>
      <c r="AV405">
        <v>1.0586834000000001</v>
      </c>
      <c r="AW405">
        <v>57.059899999999999</v>
      </c>
      <c r="AX405">
        <v>34.459629999999997</v>
      </c>
      <c r="AY405">
        <v>2.1206345999999998</v>
      </c>
      <c r="AZ405">
        <v>-0.41110732999999999</v>
      </c>
      <c r="BA405">
        <v>11.103344999999999</v>
      </c>
      <c r="BB405">
        <v>-0.19925381</v>
      </c>
      <c r="BC405">
        <v>26.722028999999999</v>
      </c>
      <c r="BD405">
        <v>1</v>
      </c>
      <c r="BG405">
        <v>403</v>
      </c>
      <c r="BH405">
        <v>6.9664469999999996</v>
      </c>
      <c r="BI405">
        <v>135.17934</v>
      </c>
      <c r="BJ405">
        <v>86.025313999999995</v>
      </c>
      <c r="BK405">
        <v>25.180225</v>
      </c>
      <c r="BL405">
        <v>114.57908999999999</v>
      </c>
      <c r="BM405">
        <v>29.739895000000001</v>
      </c>
      <c r="BN405">
        <v>3.1837463000000001</v>
      </c>
      <c r="BO405">
        <v>45.436546</v>
      </c>
      <c r="BP405">
        <v>1</v>
      </c>
    </row>
    <row r="406" spans="1:68" x14ac:dyDescent="0.35">
      <c r="A406">
        <v>404</v>
      </c>
      <c r="B406">
        <v>2.5164165000000001</v>
      </c>
      <c r="C406">
        <v>140.1362</v>
      </c>
      <c r="D406">
        <v>87.549225000000007</v>
      </c>
      <c r="E406">
        <v>58.283627000000003</v>
      </c>
      <c r="F406">
        <v>70.533680000000004</v>
      </c>
      <c r="G406">
        <v>47.524569999999997</v>
      </c>
      <c r="H406">
        <v>0.57548569999999999</v>
      </c>
      <c r="I406">
        <v>38.238453</v>
      </c>
      <c r="J406">
        <v>1</v>
      </c>
      <c r="X406">
        <v>5</v>
      </c>
      <c r="Y406">
        <v>168</v>
      </c>
      <c r="Z406">
        <v>64</v>
      </c>
      <c r="AA406">
        <v>0</v>
      </c>
      <c r="AB406">
        <v>0</v>
      </c>
      <c r="AC406">
        <v>32.9</v>
      </c>
      <c r="AD406">
        <v>0.13500000000000001</v>
      </c>
      <c r="AE406">
        <v>41</v>
      </c>
      <c r="AF406">
        <v>1</v>
      </c>
      <c r="AI406">
        <v>404</v>
      </c>
      <c r="AJ406">
        <v>1.7328831</v>
      </c>
      <c r="AK406">
        <v>59.315353000000002</v>
      </c>
      <c r="AL406">
        <v>55.256256</v>
      </c>
      <c r="AM406">
        <v>-0.51254432999999999</v>
      </c>
      <c r="AN406">
        <v>-0.39744819999999997</v>
      </c>
      <c r="AO406">
        <v>20.623543000000002</v>
      </c>
      <c r="AP406">
        <v>0.44043416000000002</v>
      </c>
      <c r="AQ406">
        <v>18.820067999999999</v>
      </c>
      <c r="AR406">
        <v>0</v>
      </c>
      <c r="AU406">
        <v>404</v>
      </c>
      <c r="AV406">
        <v>1.4127437E-3</v>
      </c>
      <c r="AW406">
        <v>37.154437999999999</v>
      </c>
      <c r="AX406">
        <v>7.9477169999999999</v>
      </c>
      <c r="AY406">
        <v>-0.59074439999999995</v>
      </c>
      <c r="AZ406">
        <v>0.26739370000000001</v>
      </c>
      <c r="BA406">
        <v>12.751780999999999</v>
      </c>
      <c r="BB406">
        <v>-0.4981718</v>
      </c>
      <c r="BC406">
        <v>7.019882</v>
      </c>
      <c r="BD406">
        <v>1</v>
      </c>
      <c r="BG406">
        <v>404</v>
      </c>
      <c r="BH406">
        <v>2.2114612999999999</v>
      </c>
      <c r="BI406">
        <v>65.039824999999993</v>
      </c>
      <c r="BJ406">
        <v>49.02496</v>
      </c>
      <c r="BK406">
        <v>10.155827499999999</v>
      </c>
      <c r="BL406">
        <v>3.6915855</v>
      </c>
      <c r="BM406">
        <v>15.159284</v>
      </c>
      <c r="BN406">
        <v>0.38270596000000001</v>
      </c>
      <c r="BO406">
        <v>16.212446</v>
      </c>
      <c r="BP406">
        <v>0</v>
      </c>
    </row>
    <row r="407" spans="1:68" x14ac:dyDescent="0.35">
      <c r="A407">
        <v>405</v>
      </c>
      <c r="B407">
        <v>1.2292042999999999</v>
      </c>
      <c r="C407">
        <v>184.03737000000001</v>
      </c>
      <c r="D407">
        <v>111.23889</v>
      </c>
      <c r="E407">
        <v>14.289553</v>
      </c>
      <c r="F407">
        <v>1.1993163</v>
      </c>
      <c r="G407">
        <v>42.747604000000003</v>
      </c>
      <c r="H407">
        <v>1.8254089</v>
      </c>
      <c r="I407">
        <v>58.536858000000002</v>
      </c>
      <c r="J407">
        <v>0</v>
      </c>
      <c r="X407">
        <v>2</v>
      </c>
      <c r="Y407">
        <v>123</v>
      </c>
      <c r="Z407">
        <v>48</v>
      </c>
      <c r="AA407">
        <v>32</v>
      </c>
      <c r="AB407">
        <v>165</v>
      </c>
      <c r="AC407">
        <v>42.1</v>
      </c>
      <c r="AD407">
        <v>0.52</v>
      </c>
      <c r="AE407">
        <v>26</v>
      </c>
      <c r="AF407">
        <v>0</v>
      </c>
      <c r="AI407">
        <v>405</v>
      </c>
      <c r="AJ407">
        <v>-3.5169237</v>
      </c>
      <c r="AK407">
        <v>116.55392500000001</v>
      </c>
      <c r="AL407">
        <v>72.737210000000005</v>
      </c>
      <c r="AM407">
        <v>20.9712</v>
      </c>
      <c r="AN407">
        <v>19.703113999999999</v>
      </c>
      <c r="AO407">
        <v>31.749711999999999</v>
      </c>
      <c r="AP407">
        <v>2.7360283999999999</v>
      </c>
      <c r="AQ407">
        <v>11.119213999999999</v>
      </c>
      <c r="AR407">
        <v>1</v>
      </c>
      <c r="AU407">
        <v>405</v>
      </c>
      <c r="AV407">
        <v>4.7711085999999998</v>
      </c>
      <c r="AW407">
        <v>110.50903</v>
      </c>
      <c r="AX407">
        <v>84.056920000000005</v>
      </c>
      <c r="AY407">
        <v>0.45244630000000002</v>
      </c>
      <c r="AZ407">
        <v>-0.72377104000000003</v>
      </c>
      <c r="BA407">
        <v>32.106864999999999</v>
      </c>
      <c r="BB407">
        <v>6.6715179999999999E-2</v>
      </c>
      <c r="BC407">
        <v>52.826976999999999</v>
      </c>
      <c r="BD407">
        <v>1</v>
      </c>
      <c r="BG407">
        <v>405</v>
      </c>
      <c r="BH407">
        <v>1.8090217</v>
      </c>
      <c r="BI407">
        <v>65.659294000000003</v>
      </c>
      <c r="BJ407">
        <v>31.811049000000001</v>
      </c>
      <c r="BK407">
        <v>16.142196999999999</v>
      </c>
      <c r="BL407">
        <v>126.90255000000001</v>
      </c>
      <c r="BM407">
        <v>17.908524</v>
      </c>
      <c r="BN407">
        <v>1.7051780000000001</v>
      </c>
      <c r="BO407">
        <v>12.244246499999999</v>
      </c>
      <c r="BP407">
        <v>1</v>
      </c>
    </row>
    <row r="408" spans="1:68" x14ac:dyDescent="0.35">
      <c r="A408">
        <v>406</v>
      </c>
      <c r="B408">
        <v>0.61476743</v>
      </c>
      <c r="C408">
        <v>21.472875999999999</v>
      </c>
      <c r="D408">
        <v>32.914149999999999</v>
      </c>
      <c r="E408">
        <v>8.1060499999999998</v>
      </c>
      <c r="F408">
        <v>0.31410384000000002</v>
      </c>
      <c r="G408">
        <v>15.924122000000001</v>
      </c>
      <c r="H408">
        <v>0.65829605000000002</v>
      </c>
      <c r="I408">
        <v>6.872967</v>
      </c>
      <c r="J408">
        <v>0</v>
      </c>
      <c r="X408">
        <v>4</v>
      </c>
      <c r="Y408">
        <v>115</v>
      </c>
      <c r="Z408">
        <v>72</v>
      </c>
      <c r="AA408">
        <v>0</v>
      </c>
      <c r="AB408">
        <v>0</v>
      </c>
      <c r="AC408">
        <v>28.9</v>
      </c>
      <c r="AD408">
        <v>0.376</v>
      </c>
      <c r="AE408">
        <v>46</v>
      </c>
      <c r="AF408">
        <v>1</v>
      </c>
      <c r="AI408">
        <v>406</v>
      </c>
      <c r="AJ408">
        <v>-1.2806616</v>
      </c>
      <c r="AK408">
        <v>47.192165000000003</v>
      </c>
      <c r="AL408">
        <v>22.683347999999999</v>
      </c>
      <c r="AM408">
        <v>5.1090274000000004</v>
      </c>
      <c r="AN408">
        <v>2.8309096999999999</v>
      </c>
      <c r="AO408">
        <v>11.420914</v>
      </c>
      <c r="AP408">
        <v>1.4222646000000001</v>
      </c>
      <c r="AQ408">
        <v>3.6256110000000001</v>
      </c>
      <c r="AR408">
        <v>1</v>
      </c>
      <c r="AU408">
        <v>406</v>
      </c>
      <c r="AV408">
        <v>2.3243543999999998</v>
      </c>
      <c r="AW408">
        <v>86.095590000000001</v>
      </c>
      <c r="AX408">
        <v>19.714226</v>
      </c>
      <c r="AY408">
        <v>11.646231</v>
      </c>
      <c r="AZ408">
        <v>-0.15280563999999999</v>
      </c>
      <c r="BA408">
        <v>24.524090000000001</v>
      </c>
      <c r="BB408">
        <v>-0.43433505</v>
      </c>
      <c r="BC408">
        <v>18.915486999999999</v>
      </c>
      <c r="BD408">
        <v>1</v>
      </c>
      <c r="BG408">
        <v>406</v>
      </c>
      <c r="BH408">
        <v>2.2286959999999998</v>
      </c>
      <c r="BI408">
        <v>59.310012999999998</v>
      </c>
      <c r="BJ408">
        <v>35.812683</v>
      </c>
      <c r="BK408">
        <v>17.486635</v>
      </c>
      <c r="BL408">
        <v>169.07509999999999</v>
      </c>
      <c r="BM408">
        <v>21.354088000000001</v>
      </c>
      <c r="BN408">
        <v>2.6150038000000002</v>
      </c>
      <c r="BO408">
        <v>12.840016</v>
      </c>
      <c r="BP408">
        <v>0</v>
      </c>
    </row>
    <row r="409" spans="1:68" x14ac:dyDescent="0.35">
      <c r="A409">
        <v>407</v>
      </c>
      <c r="B409">
        <v>3.5729725000000001</v>
      </c>
      <c r="C409">
        <v>44.715331999999997</v>
      </c>
      <c r="D409">
        <v>20.232399000000001</v>
      </c>
      <c r="E409">
        <v>4.0282087000000004</v>
      </c>
      <c r="F409">
        <v>50.248848000000002</v>
      </c>
      <c r="G409">
        <v>7.4728329999999996</v>
      </c>
      <c r="H409">
        <v>-0.41959756999999998</v>
      </c>
      <c r="I409">
        <v>16.134509999999999</v>
      </c>
      <c r="J409">
        <v>1</v>
      </c>
      <c r="X409">
        <v>0</v>
      </c>
      <c r="Y409">
        <v>101</v>
      </c>
      <c r="Z409">
        <v>62</v>
      </c>
      <c r="AA409">
        <v>0</v>
      </c>
      <c r="AB409">
        <v>0</v>
      </c>
      <c r="AC409">
        <v>21.9</v>
      </c>
      <c r="AD409">
        <v>0.33600000000000002</v>
      </c>
      <c r="AE409">
        <v>25</v>
      </c>
      <c r="AF409">
        <v>0</v>
      </c>
      <c r="AI409">
        <v>407</v>
      </c>
      <c r="AJ409">
        <v>7.6573175999999998</v>
      </c>
      <c r="AK409">
        <v>228.49811</v>
      </c>
      <c r="AL409">
        <v>153.42769000000001</v>
      </c>
      <c r="AM409">
        <v>6.725066</v>
      </c>
      <c r="AN409">
        <v>0.27599787999999997</v>
      </c>
      <c r="AO409">
        <v>58.871870000000001</v>
      </c>
      <c r="AP409">
        <v>1.5419563999999999</v>
      </c>
      <c r="AQ409">
        <v>73.304869999999994</v>
      </c>
      <c r="AR409">
        <v>1</v>
      </c>
      <c r="AU409">
        <v>407</v>
      </c>
      <c r="AV409">
        <v>9.4522130000000004</v>
      </c>
      <c r="AW409">
        <v>395.87157999999999</v>
      </c>
      <c r="AX409">
        <v>179.14393999999999</v>
      </c>
      <c r="AY409">
        <v>-1.9392004</v>
      </c>
      <c r="AZ409">
        <v>-2.751995</v>
      </c>
      <c r="BA409">
        <v>83.140699999999995</v>
      </c>
      <c r="BB409">
        <v>1.2584804999999999</v>
      </c>
      <c r="BC409">
        <v>93.657229999999998</v>
      </c>
      <c r="BD409">
        <v>1</v>
      </c>
      <c r="BG409">
        <v>407</v>
      </c>
      <c r="BH409">
        <v>4.4563965999999997</v>
      </c>
      <c r="BI409">
        <v>163.69463999999999</v>
      </c>
      <c r="BJ409">
        <v>105.55204999999999</v>
      </c>
      <c r="BK409">
        <v>25.818504000000001</v>
      </c>
      <c r="BL409">
        <v>48.571148000000001</v>
      </c>
      <c r="BM409">
        <v>29.625737999999998</v>
      </c>
      <c r="BN409">
        <v>2.9930024</v>
      </c>
      <c r="BO409">
        <v>40.997819999999997</v>
      </c>
      <c r="BP409">
        <v>1</v>
      </c>
    </row>
    <row r="410" spans="1:68" x14ac:dyDescent="0.35">
      <c r="A410">
        <v>408</v>
      </c>
      <c r="B410">
        <v>0.39786386000000001</v>
      </c>
      <c r="C410">
        <v>67.234780000000001</v>
      </c>
      <c r="D410">
        <v>45.523060000000001</v>
      </c>
      <c r="E410">
        <v>9.3146179999999994</v>
      </c>
      <c r="F410">
        <v>0.43354255000000003</v>
      </c>
      <c r="G410">
        <v>22.336437</v>
      </c>
      <c r="H410">
        <v>0.44414323999999999</v>
      </c>
      <c r="I410">
        <v>9.0928260000000005</v>
      </c>
      <c r="J410">
        <v>0</v>
      </c>
      <c r="X410">
        <v>8</v>
      </c>
      <c r="Y410">
        <v>197</v>
      </c>
      <c r="Z410">
        <v>74</v>
      </c>
      <c r="AA410">
        <v>0</v>
      </c>
      <c r="AB410">
        <v>0</v>
      </c>
      <c r="AC410">
        <v>25.9</v>
      </c>
      <c r="AD410">
        <v>1.1910000000000001</v>
      </c>
      <c r="AE410">
        <v>39</v>
      </c>
      <c r="AF410">
        <v>1</v>
      </c>
      <c r="AI410">
        <v>408</v>
      </c>
      <c r="AJ410">
        <v>-4.5640619999999998</v>
      </c>
      <c r="AK410">
        <v>179.98598000000001</v>
      </c>
      <c r="AL410">
        <v>99.313469999999995</v>
      </c>
      <c r="AM410">
        <v>64.353660000000005</v>
      </c>
      <c r="AN410">
        <v>2.8990784000000001</v>
      </c>
      <c r="AO410">
        <v>48.129227</v>
      </c>
      <c r="AP410">
        <v>3.118417</v>
      </c>
      <c r="AQ410">
        <v>43.445686000000002</v>
      </c>
      <c r="AR410">
        <v>1</v>
      </c>
      <c r="AU410">
        <v>408</v>
      </c>
      <c r="AV410">
        <v>10.018478</v>
      </c>
      <c r="AW410">
        <v>69.058610000000002</v>
      </c>
      <c r="AX410">
        <v>81.572010000000006</v>
      </c>
      <c r="AY410">
        <v>-1.2362137</v>
      </c>
      <c r="AZ410">
        <v>-0.56584113999999996</v>
      </c>
      <c r="BA410">
        <v>24.146034</v>
      </c>
      <c r="BB410">
        <v>-0.56876755000000001</v>
      </c>
      <c r="BC410">
        <v>37.459150000000001</v>
      </c>
      <c r="BD410">
        <v>0</v>
      </c>
      <c r="BG410">
        <v>408</v>
      </c>
      <c r="BH410">
        <v>3.1091673000000002</v>
      </c>
      <c r="BI410">
        <v>123.75479</v>
      </c>
      <c r="BJ410">
        <v>60.67803</v>
      </c>
      <c r="BK410">
        <v>18.010397000000001</v>
      </c>
      <c r="BL410">
        <v>-0.8945012</v>
      </c>
      <c r="BM410">
        <v>19.830486000000001</v>
      </c>
      <c r="BN410">
        <v>1.4336591999999999</v>
      </c>
      <c r="BO410">
        <v>41.558700000000002</v>
      </c>
      <c r="BP410">
        <v>0</v>
      </c>
    </row>
    <row r="411" spans="1:68" x14ac:dyDescent="0.35">
      <c r="A411">
        <v>409</v>
      </c>
      <c r="B411">
        <v>1.7166777</v>
      </c>
      <c r="C411">
        <v>104.59215500000001</v>
      </c>
      <c r="D411">
        <v>58.389713</v>
      </c>
      <c r="E411">
        <v>-1.4016721999999999</v>
      </c>
      <c r="F411">
        <v>0.60578050000000006</v>
      </c>
      <c r="G411">
        <v>25.634042999999998</v>
      </c>
      <c r="H411">
        <v>0.87057399999999996</v>
      </c>
      <c r="I411">
        <v>32.704323000000002</v>
      </c>
      <c r="J411">
        <v>0</v>
      </c>
      <c r="X411">
        <v>1</v>
      </c>
      <c r="Y411">
        <v>172</v>
      </c>
      <c r="Z411">
        <v>68</v>
      </c>
      <c r="AA411">
        <v>49</v>
      </c>
      <c r="AB411">
        <v>579</v>
      </c>
      <c r="AC411">
        <v>42.4</v>
      </c>
      <c r="AD411">
        <v>0.70199999999999996</v>
      </c>
      <c r="AE411">
        <v>28</v>
      </c>
      <c r="AF411">
        <v>1</v>
      </c>
      <c r="AI411">
        <v>409</v>
      </c>
      <c r="AJ411">
        <v>-0.16550791000000001</v>
      </c>
      <c r="AK411">
        <v>23.969671000000002</v>
      </c>
      <c r="AL411">
        <v>11.591518000000001</v>
      </c>
      <c r="AM411">
        <v>2.2773895</v>
      </c>
      <c r="AN411">
        <v>0.60166350000000002</v>
      </c>
      <c r="AO411">
        <v>5.6746080000000001</v>
      </c>
      <c r="AP411">
        <v>0.51950739999999995</v>
      </c>
      <c r="AQ411">
        <v>2.1234806000000002</v>
      </c>
      <c r="AR411">
        <v>0</v>
      </c>
      <c r="AU411">
        <v>409</v>
      </c>
      <c r="AV411">
        <v>1.1737932</v>
      </c>
      <c r="AW411">
        <v>52.788086</v>
      </c>
      <c r="AX411">
        <v>28.660446</v>
      </c>
      <c r="AY411">
        <v>11.368534</v>
      </c>
      <c r="AZ411">
        <v>2.5781073000000002E-2</v>
      </c>
      <c r="BA411">
        <v>15.533162000000001</v>
      </c>
      <c r="BB411">
        <v>-0.34979385000000002</v>
      </c>
      <c r="BC411">
        <v>22.575415</v>
      </c>
      <c r="BD411">
        <v>1</v>
      </c>
      <c r="BG411">
        <v>409</v>
      </c>
      <c r="BH411">
        <v>4.2340646</v>
      </c>
      <c r="BI411">
        <v>110.59336</v>
      </c>
      <c r="BJ411">
        <v>64.920745999999994</v>
      </c>
      <c r="BK411">
        <v>30.572216000000001</v>
      </c>
      <c r="BL411">
        <v>159.27915999999999</v>
      </c>
      <c r="BM411">
        <v>35.493169999999999</v>
      </c>
      <c r="BN411">
        <v>2.8596415999999998</v>
      </c>
      <c r="BO411">
        <v>31.265795000000001</v>
      </c>
      <c r="BP411">
        <v>1</v>
      </c>
    </row>
    <row r="412" spans="1:68" x14ac:dyDescent="0.35">
      <c r="A412">
        <v>410</v>
      </c>
      <c r="B412">
        <v>0.27089163999999999</v>
      </c>
      <c r="C412">
        <v>190.07579999999999</v>
      </c>
      <c r="D412">
        <v>123.44267000000001</v>
      </c>
      <c r="E412">
        <v>58.995213</v>
      </c>
      <c r="F412">
        <v>1.4227247000000001</v>
      </c>
      <c r="G412">
        <v>48.727103999999997</v>
      </c>
      <c r="H412">
        <v>1.748019</v>
      </c>
      <c r="I412">
        <v>52.587960000000002</v>
      </c>
      <c r="J412">
        <v>0</v>
      </c>
      <c r="X412">
        <v>6</v>
      </c>
      <c r="Y412">
        <v>102</v>
      </c>
      <c r="Z412">
        <v>90</v>
      </c>
      <c r="AA412">
        <v>39</v>
      </c>
      <c r="AB412">
        <v>0</v>
      </c>
      <c r="AC412">
        <v>35.700000000000003</v>
      </c>
      <c r="AD412">
        <v>0.67400000000000004</v>
      </c>
      <c r="AE412">
        <v>28</v>
      </c>
      <c r="AF412">
        <v>0</v>
      </c>
      <c r="AI412">
        <v>410</v>
      </c>
      <c r="AJ412">
        <v>-1.5093540000000001</v>
      </c>
      <c r="AK412">
        <v>96.437610000000006</v>
      </c>
      <c r="AL412">
        <v>73.183329999999998</v>
      </c>
      <c r="AM412">
        <v>23.635573999999998</v>
      </c>
      <c r="AN412">
        <v>-0.60560320000000001</v>
      </c>
      <c r="AO412">
        <v>31.132788000000001</v>
      </c>
      <c r="AP412">
        <v>0.13919342000000001</v>
      </c>
      <c r="AQ412">
        <v>17.890045000000001</v>
      </c>
      <c r="AR412">
        <v>0</v>
      </c>
      <c r="AU412">
        <v>410</v>
      </c>
      <c r="AV412">
        <v>6.6094154999999999</v>
      </c>
      <c r="AW412">
        <v>196.69274999999999</v>
      </c>
      <c r="AX412">
        <v>115.726105</v>
      </c>
      <c r="AY412">
        <v>0.46110640000000003</v>
      </c>
      <c r="AZ412">
        <v>-1.6225328000000001</v>
      </c>
      <c r="BA412">
        <v>56.596477999999998</v>
      </c>
      <c r="BB412">
        <v>0.63571129999999998</v>
      </c>
      <c r="BC412">
        <v>45.493716999999997</v>
      </c>
      <c r="BD412">
        <v>1</v>
      </c>
      <c r="BG412">
        <v>410</v>
      </c>
      <c r="BH412">
        <v>5.8225284000000004</v>
      </c>
      <c r="BI412">
        <v>278.34230000000002</v>
      </c>
      <c r="BJ412">
        <v>142.45042000000001</v>
      </c>
      <c r="BK412">
        <v>56.738655000000001</v>
      </c>
      <c r="BL412">
        <v>200.10147000000001</v>
      </c>
      <c r="BM412">
        <v>59.438457</v>
      </c>
      <c r="BN412">
        <v>5.4648760000000003</v>
      </c>
      <c r="BO412">
        <v>51.647494999999999</v>
      </c>
      <c r="BP412">
        <v>1</v>
      </c>
    </row>
    <row r="413" spans="1:68" x14ac:dyDescent="0.35">
      <c r="A413">
        <v>411</v>
      </c>
      <c r="B413">
        <v>1.4323623000000001</v>
      </c>
      <c r="C413">
        <v>179.97901999999999</v>
      </c>
      <c r="D413">
        <v>103.61527</v>
      </c>
      <c r="E413">
        <v>7.0991049999999998</v>
      </c>
      <c r="F413">
        <v>1.0424213</v>
      </c>
      <c r="G413">
        <v>40.967776999999998</v>
      </c>
      <c r="H413">
        <v>1.7013172000000001</v>
      </c>
      <c r="I413">
        <v>60.356006999999998</v>
      </c>
      <c r="J413">
        <v>0</v>
      </c>
      <c r="X413">
        <v>1</v>
      </c>
      <c r="Y413">
        <v>112</v>
      </c>
      <c r="Z413">
        <v>72</v>
      </c>
      <c r="AA413">
        <v>30</v>
      </c>
      <c r="AB413">
        <v>176</v>
      </c>
      <c r="AC413">
        <v>34.4</v>
      </c>
      <c r="AD413">
        <v>0.52800000000000002</v>
      </c>
      <c r="AE413">
        <v>25</v>
      </c>
      <c r="AF413">
        <v>0</v>
      </c>
      <c r="AI413">
        <v>411</v>
      </c>
      <c r="AJ413">
        <v>1.1171494</v>
      </c>
      <c r="AK413">
        <v>73.997290000000007</v>
      </c>
      <c r="AL413">
        <v>44.503166</v>
      </c>
      <c r="AM413">
        <v>6.4398985</v>
      </c>
      <c r="AN413">
        <v>-1.4738429</v>
      </c>
      <c r="AO413">
        <v>18.38542</v>
      </c>
      <c r="AP413">
        <v>-0.27991941999999997</v>
      </c>
      <c r="AQ413">
        <v>7.9634910000000003</v>
      </c>
      <c r="AR413">
        <v>0</v>
      </c>
      <c r="AU413">
        <v>411</v>
      </c>
      <c r="AV413">
        <v>0.64496640000000005</v>
      </c>
      <c r="AW413">
        <v>62.707439999999998</v>
      </c>
      <c r="AX413">
        <v>36.649593000000003</v>
      </c>
      <c r="AY413">
        <v>1.5003833</v>
      </c>
      <c r="AZ413">
        <v>-0.24787727000000001</v>
      </c>
      <c r="BA413">
        <v>20.267043999999999</v>
      </c>
      <c r="BB413">
        <v>-0.41155118000000002</v>
      </c>
      <c r="BC413">
        <v>13.455499</v>
      </c>
      <c r="BD413">
        <v>0</v>
      </c>
      <c r="BG413">
        <v>411</v>
      </c>
      <c r="BH413">
        <v>2.3803637000000002</v>
      </c>
      <c r="BI413">
        <v>212.89385999999999</v>
      </c>
      <c r="BJ413">
        <v>102.357506</v>
      </c>
      <c r="BK413">
        <v>51.662624000000001</v>
      </c>
      <c r="BL413">
        <v>217.96768</v>
      </c>
      <c r="BM413">
        <v>54.300890000000003</v>
      </c>
      <c r="BN413">
        <v>4.0103020000000003</v>
      </c>
      <c r="BO413">
        <v>30.889203999999999</v>
      </c>
      <c r="BP413">
        <v>1</v>
      </c>
    </row>
    <row r="414" spans="1:68" x14ac:dyDescent="0.35">
      <c r="A414">
        <v>412</v>
      </c>
      <c r="B414">
        <v>12.208857</v>
      </c>
      <c r="C414">
        <v>85.834180000000003</v>
      </c>
      <c r="D414">
        <v>64.130600000000001</v>
      </c>
      <c r="E414">
        <v>7.1062364999999996</v>
      </c>
      <c r="F414">
        <v>0.84108543000000002</v>
      </c>
      <c r="G414">
        <v>37.764465000000001</v>
      </c>
      <c r="H414">
        <v>-0.28570040000000002</v>
      </c>
      <c r="I414">
        <v>54.588760000000001</v>
      </c>
      <c r="J414">
        <v>1</v>
      </c>
      <c r="X414">
        <v>1</v>
      </c>
      <c r="Y414">
        <v>143</v>
      </c>
      <c r="Z414">
        <v>84</v>
      </c>
      <c r="AA414">
        <v>23</v>
      </c>
      <c r="AB414">
        <v>310</v>
      </c>
      <c r="AC414">
        <v>42.4</v>
      </c>
      <c r="AD414">
        <v>1.0760000000000001</v>
      </c>
      <c r="AE414">
        <v>22</v>
      </c>
      <c r="AF414">
        <v>0</v>
      </c>
      <c r="AI414">
        <v>412</v>
      </c>
      <c r="AJ414">
        <v>-1.4178131</v>
      </c>
      <c r="AK414">
        <v>47.904021999999998</v>
      </c>
      <c r="AL414">
        <v>32.620809999999999</v>
      </c>
      <c r="AM414">
        <v>10.520277</v>
      </c>
      <c r="AN414">
        <v>7.9101169999999996</v>
      </c>
      <c r="AO414">
        <v>14.55789</v>
      </c>
      <c r="AP414">
        <v>1.2341597</v>
      </c>
      <c r="AQ414">
        <v>6.1847066999999996</v>
      </c>
      <c r="AR414">
        <v>0</v>
      </c>
      <c r="AU414">
        <v>412</v>
      </c>
      <c r="AV414">
        <v>1.5378456</v>
      </c>
      <c r="AW414">
        <v>84.741309999999999</v>
      </c>
      <c r="AX414">
        <v>54.515430000000002</v>
      </c>
      <c r="AY414">
        <v>1.6422832999999999</v>
      </c>
      <c r="AZ414">
        <v>-0.59133583000000001</v>
      </c>
      <c r="BA414">
        <v>21.573575999999999</v>
      </c>
      <c r="BB414">
        <v>2.0866854000000001E-2</v>
      </c>
      <c r="BC414">
        <v>44.924100000000003</v>
      </c>
      <c r="BD414">
        <v>1</v>
      </c>
      <c r="BG414">
        <v>412</v>
      </c>
      <c r="BH414">
        <v>3.3775425000000001</v>
      </c>
      <c r="BI414">
        <v>131.72827000000001</v>
      </c>
      <c r="BJ414">
        <v>92.103263999999996</v>
      </c>
      <c r="BK414">
        <v>47.266724000000004</v>
      </c>
      <c r="BL414">
        <v>222.29050000000001</v>
      </c>
      <c r="BM414">
        <v>57.177635000000002</v>
      </c>
      <c r="BN414">
        <v>4.2459106000000002</v>
      </c>
      <c r="BO414">
        <v>36.597749999999998</v>
      </c>
      <c r="BP414">
        <v>1</v>
      </c>
    </row>
    <row r="415" spans="1:68" x14ac:dyDescent="0.35">
      <c r="A415">
        <v>413</v>
      </c>
      <c r="B415">
        <v>4.8625536</v>
      </c>
      <c r="C415">
        <v>306.27526999999998</v>
      </c>
      <c r="D415">
        <v>114.39946</v>
      </c>
      <c r="E415">
        <v>64.320689999999999</v>
      </c>
      <c r="F415">
        <v>425.31</v>
      </c>
      <c r="G415">
        <v>63.397396000000001</v>
      </c>
      <c r="H415">
        <v>3.8235915</v>
      </c>
      <c r="I415">
        <v>83.442710000000005</v>
      </c>
      <c r="J415">
        <v>0</v>
      </c>
      <c r="X415">
        <v>1</v>
      </c>
      <c r="Y415">
        <v>143</v>
      </c>
      <c r="Z415">
        <v>74</v>
      </c>
      <c r="AA415">
        <v>22</v>
      </c>
      <c r="AB415">
        <v>61</v>
      </c>
      <c r="AC415">
        <v>26.2</v>
      </c>
      <c r="AD415">
        <v>0.25600000000000001</v>
      </c>
      <c r="AE415">
        <v>21</v>
      </c>
      <c r="AF415">
        <v>0</v>
      </c>
      <c r="AI415">
        <v>413</v>
      </c>
      <c r="AJ415">
        <v>1.4055268000000001</v>
      </c>
      <c r="AK415">
        <v>227.93341000000001</v>
      </c>
      <c r="AL415">
        <v>143.56018</v>
      </c>
      <c r="AM415">
        <v>83.102585000000005</v>
      </c>
      <c r="AN415">
        <v>4.8125625000000003</v>
      </c>
      <c r="AO415">
        <v>64.455055000000002</v>
      </c>
      <c r="AP415">
        <v>3.8540885</v>
      </c>
      <c r="AQ415">
        <v>68.069559999999996</v>
      </c>
      <c r="AR415">
        <v>1</v>
      </c>
      <c r="AU415">
        <v>413</v>
      </c>
      <c r="AV415">
        <v>8.5918869999999998</v>
      </c>
      <c r="AW415">
        <v>219.05940000000001</v>
      </c>
      <c r="AX415">
        <v>143.49102999999999</v>
      </c>
      <c r="AY415">
        <v>-1.1771178</v>
      </c>
      <c r="AZ415">
        <v>-1.9566332</v>
      </c>
      <c r="BA415">
        <v>66.936583999999996</v>
      </c>
      <c r="BB415">
        <v>0.66460160000000001</v>
      </c>
      <c r="BC415">
        <v>52.082410000000003</v>
      </c>
      <c r="BD415">
        <v>1</v>
      </c>
      <c r="BG415">
        <v>413</v>
      </c>
      <c r="BH415">
        <v>1.3196277999999999</v>
      </c>
      <c r="BI415">
        <v>116.5228</v>
      </c>
      <c r="BJ415">
        <v>46.805509999999998</v>
      </c>
      <c r="BK415">
        <v>15.883877</v>
      </c>
      <c r="BL415">
        <v>148.58678</v>
      </c>
      <c r="BM415">
        <v>19.470334999999999</v>
      </c>
      <c r="BN415">
        <v>1.5443629999999999</v>
      </c>
      <c r="BO415">
        <v>16.017395</v>
      </c>
      <c r="BP415">
        <v>1</v>
      </c>
    </row>
    <row r="416" spans="1:68" x14ac:dyDescent="0.35">
      <c r="A416">
        <v>414</v>
      </c>
      <c r="B416">
        <v>0.77364224000000004</v>
      </c>
      <c r="C416">
        <v>173.54339999999999</v>
      </c>
      <c r="D416">
        <v>83.776269999999997</v>
      </c>
      <c r="E416">
        <v>14.383533</v>
      </c>
      <c r="F416">
        <v>120.52782000000001</v>
      </c>
      <c r="G416">
        <v>23.730774</v>
      </c>
      <c r="H416">
        <v>0.49155592999999997</v>
      </c>
      <c r="I416">
        <v>38.383949999999999</v>
      </c>
      <c r="J416">
        <v>1</v>
      </c>
      <c r="X416">
        <v>0</v>
      </c>
      <c r="Y416">
        <v>138</v>
      </c>
      <c r="Z416">
        <v>60</v>
      </c>
      <c r="AA416">
        <v>35</v>
      </c>
      <c r="AB416">
        <v>167</v>
      </c>
      <c r="AC416">
        <v>34.6</v>
      </c>
      <c r="AD416">
        <v>0.53400000000000003</v>
      </c>
      <c r="AE416">
        <v>21</v>
      </c>
      <c r="AF416">
        <v>1</v>
      </c>
      <c r="AI416">
        <v>414</v>
      </c>
      <c r="AJ416">
        <v>-1.2280834</v>
      </c>
      <c r="AK416">
        <v>61.260530000000003</v>
      </c>
      <c r="AL416">
        <v>12.379424999999999</v>
      </c>
      <c r="AM416">
        <v>-2.1006550000000002</v>
      </c>
      <c r="AN416">
        <v>1.1107644000000001</v>
      </c>
      <c r="AO416">
        <v>5.0488377</v>
      </c>
      <c r="AP416">
        <v>1.147494</v>
      </c>
      <c r="AQ416">
        <v>19.266607</v>
      </c>
      <c r="AR416">
        <v>0</v>
      </c>
      <c r="AU416">
        <v>414</v>
      </c>
      <c r="AV416">
        <v>3.9044845000000001</v>
      </c>
      <c r="AW416">
        <v>66.013829999999999</v>
      </c>
      <c r="AX416">
        <v>65.055670000000006</v>
      </c>
      <c r="AY416">
        <v>27.225840000000002</v>
      </c>
      <c r="AZ416">
        <v>-0.61203850000000004</v>
      </c>
      <c r="BA416">
        <v>33.872112000000001</v>
      </c>
      <c r="BB416">
        <v>-0.13373773</v>
      </c>
      <c r="BC416">
        <v>34.915909999999997</v>
      </c>
      <c r="BD416">
        <v>0</v>
      </c>
      <c r="BG416">
        <v>414</v>
      </c>
      <c r="BH416">
        <v>8.2474430000000005</v>
      </c>
      <c r="BI416">
        <v>155.08600000000001</v>
      </c>
      <c r="BJ416">
        <v>90.236879999999999</v>
      </c>
      <c r="BK416">
        <v>1.4572188E-2</v>
      </c>
      <c r="BL416">
        <v>0.33107722000000001</v>
      </c>
      <c r="BM416">
        <v>34.108269999999997</v>
      </c>
      <c r="BN416">
        <v>1.4331324000000001</v>
      </c>
      <c r="BO416">
        <v>56.869840000000003</v>
      </c>
      <c r="BP416">
        <v>0</v>
      </c>
    </row>
    <row r="417" spans="1:68" x14ac:dyDescent="0.35">
      <c r="A417">
        <v>415</v>
      </c>
      <c r="B417">
        <v>4.1085114000000003</v>
      </c>
      <c r="C417">
        <v>103.22172</v>
      </c>
      <c r="D417">
        <v>61.058655000000002</v>
      </c>
      <c r="E417">
        <v>1.9447327999999999</v>
      </c>
      <c r="F417">
        <v>0.63241510000000001</v>
      </c>
      <c r="G417">
        <v>26.395325</v>
      </c>
      <c r="H417">
        <v>0.31629216999999998</v>
      </c>
      <c r="I417">
        <v>32.095474000000003</v>
      </c>
      <c r="J417">
        <v>1</v>
      </c>
      <c r="X417">
        <v>3</v>
      </c>
      <c r="Y417">
        <v>173</v>
      </c>
      <c r="Z417">
        <v>84</v>
      </c>
      <c r="AA417">
        <v>33</v>
      </c>
      <c r="AB417">
        <v>474</v>
      </c>
      <c r="AC417">
        <v>35.700000000000003</v>
      </c>
      <c r="AD417">
        <v>0.25800000000000001</v>
      </c>
      <c r="AE417">
        <v>22</v>
      </c>
      <c r="AF417">
        <v>1</v>
      </c>
      <c r="AI417">
        <v>415</v>
      </c>
      <c r="AJ417">
        <v>-2.4274840000000002</v>
      </c>
      <c r="AK417">
        <v>51.650390000000002</v>
      </c>
      <c r="AL417">
        <v>14.996473999999999</v>
      </c>
      <c r="AM417">
        <v>7.4364705000000004</v>
      </c>
      <c r="AN417">
        <v>0.67012629999999995</v>
      </c>
      <c r="AO417">
        <v>9.5537899999999993</v>
      </c>
      <c r="AP417">
        <v>0.97559949999999995</v>
      </c>
      <c r="AQ417">
        <v>8.7432809999999996</v>
      </c>
      <c r="AR417">
        <v>0</v>
      </c>
      <c r="AU417">
        <v>415</v>
      </c>
      <c r="AV417">
        <v>2.1260756999999999</v>
      </c>
      <c r="AW417">
        <v>90.129630000000006</v>
      </c>
      <c r="AX417">
        <v>58.440044</v>
      </c>
      <c r="AY417">
        <v>21.421023999999999</v>
      </c>
      <c r="AZ417">
        <v>-0.54158472999999996</v>
      </c>
      <c r="BA417">
        <v>25.303417</v>
      </c>
      <c r="BB417">
        <v>1.1916533E-2</v>
      </c>
      <c r="BC417">
        <v>24.418613000000001</v>
      </c>
      <c r="BD417">
        <v>1</v>
      </c>
      <c r="BG417">
        <v>415</v>
      </c>
      <c r="BH417">
        <v>5.2144183999999996</v>
      </c>
      <c r="BI417">
        <v>123.52243</v>
      </c>
      <c r="BJ417">
        <v>82.608090000000004</v>
      </c>
      <c r="BK417">
        <v>44.776584999999997</v>
      </c>
      <c r="BL417">
        <v>-0.86848294999999998</v>
      </c>
      <c r="BM417">
        <v>45.860134000000002</v>
      </c>
      <c r="BN417">
        <v>1.3682768000000001</v>
      </c>
      <c r="BO417">
        <v>29.305399000000001</v>
      </c>
      <c r="BP417">
        <v>0</v>
      </c>
    </row>
    <row r="418" spans="1:68" x14ac:dyDescent="0.35">
      <c r="A418">
        <v>416</v>
      </c>
      <c r="B418">
        <v>-0.50408500000000001</v>
      </c>
      <c r="C418">
        <v>66.980770000000007</v>
      </c>
      <c r="D418">
        <v>43.016620000000003</v>
      </c>
      <c r="E418">
        <v>33.334553</v>
      </c>
      <c r="F418">
        <v>61.587820000000001</v>
      </c>
      <c r="G418">
        <v>26.45881</v>
      </c>
      <c r="H418">
        <v>0.72209270000000003</v>
      </c>
      <c r="I418">
        <v>16.465202000000001</v>
      </c>
      <c r="J418">
        <v>1</v>
      </c>
      <c r="X418">
        <v>1</v>
      </c>
      <c r="Y418">
        <v>97</v>
      </c>
      <c r="Z418">
        <v>68</v>
      </c>
      <c r="AA418">
        <v>21</v>
      </c>
      <c r="AB418">
        <v>0</v>
      </c>
      <c r="AC418">
        <v>27.2</v>
      </c>
      <c r="AD418">
        <v>1.095</v>
      </c>
      <c r="AE418">
        <v>22</v>
      </c>
      <c r="AF418">
        <v>0</v>
      </c>
      <c r="AI418">
        <v>416</v>
      </c>
      <c r="AJ418">
        <v>-0.16396740000000001</v>
      </c>
      <c r="AK418">
        <v>37.010272999999998</v>
      </c>
      <c r="AL418">
        <v>13.247953000000001</v>
      </c>
      <c r="AM418">
        <v>3.6905231000000001</v>
      </c>
      <c r="AN418">
        <v>1.179171</v>
      </c>
      <c r="AO418">
        <v>7.2230325000000004</v>
      </c>
      <c r="AP418">
        <v>0.90100449999999999</v>
      </c>
      <c r="AQ418">
        <v>5.7803263999999999</v>
      </c>
      <c r="AR418">
        <v>1</v>
      </c>
      <c r="AU418">
        <v>416</v>
      </c>
      <c r="AV418">
        <v>2.3728733000000002</v>
      </c>
      <c r="AW418">
        <v>88.552760000000006</v>
      </c>
      <c r="AX418">
        <v>9.1848620000000007</v>
      </c>
      <c r="AY418">
        <v>6.5756110000000003</v>
      </c>
      <c r="AZ418">
        <v>-0.23100462999999999</v>
      </c>
      <c r="BA418">
        <v>23.067540999999999</v>
      </c>
      <c r="BB418">
        <v>-0.38470268000000002</v>
      </c>
      <c r="BC418">
        <v>16.017897000000001</v>
      </c>
      <c r="BD418">
        <v>1</v>
      </c>
      <c r="BG418">
        <v>416</v>
      </c>
      <c r="BH418">
        <v>1.1367879000000001</v>
      </c>
      <c r="BI418">
        <v>59.810733999999997</v>
      </c>
      <c r="BJ418">
        <v>28.869463</v>
      </c>
      <c r="BK418">
        <v>15.514559999999999</v>
      </c>
      <c r="BL418">
        <v>80.220023999999995</v>
      </c>
      <c r="BM418">
        <v>16.831415</v>
      </c>
      <c r="BN418">
        <v>1.242944</v>
      </c>
      <c r="BO418">
        <v>10.975110000000001</v>
      </c>
      <c r="BP418">
        <v>1</v>
      </c>
    </row>
    <row r="419" spans="1:68" x14ac:dyDescent="0.35">
      <c r="A419">
        <v>417</v>
      </c>
      <c r="B419">
        <v>5.7065520000000003</v>
      </c>
      <c r="C419">
        <v>120.48181</v>
      </c>
      <c r="D419">
        <v>53.009309999999999</v>
      </c>
      <c r="E419">
        <v>19.869686000000002</v>
      </c>
      <c r="F419">
        <v>96.432609999999997</v>
      </c>
      <c r="G419">
        <v>29.648584</v>
      </c>
      <c r="H419">
        <v>1.1099524000000001</v>
      </c>
      <c r="I419">
        <v>36.76108</v>
      </c>
      <c r="J419">
        <v>1</v>
      </c>
      <c r="X419">
        <v>4</v>
      </c>
      <c r="Y419">
        <v>144</v>
      </c>
      <c r="Z419">
        <v>82</v>
      </c>
      <c r="AA419">
        <v>32</v>
      </c>
      <c r="AB419">
        <v>0</v>
      </c>
      <c r="AC419">
        <v>38.5</v>
      </c>
      <c r="AD419">
        <v>0.55400000000000005</v>
      </c>
      <c r="AE419">
        <v>37</v>
      </c>
      <c r="AF419">
        <v>1</v>
      </c>
      <c r="AI419">
        <v>417</v>
      </c>
      <c r="AJ419">
        <v>0.84832525000000003</v>
      </c>
      <c r="AK419">
        <v>38.099842000000002</v>
      </c>
      <c r="AL419">
        <v>22.830275</v>
      </c>
      <c r="AM419">
        <v>9.9007299999999994</v>
      </c>
      <c r="AN419">
        <v>7.4023380000000003</v>
      </c>
      <c r="AO419">
        <v>10.409624000000001</v>
      </c>
      <c r="AP419">
        <v>1.4242425999999999</v>
      </c>
      <c r="AQ419">
        <v>12.044642</v>
      </c>
      <c r="AR419">
        <v>0</v>
      </c>
      <c r="AU419">
        <v>417</v>
      </c>
      <c r="AV419">
        <v>3.4927838000000002</v>
      </c>
      <c r="AW419">
        <v>54.668132999999997</v>
      </c>
      <c r="AX419">
        <v>42.041862000000002</v>
      </c>
      <c r="AY419">
        <v>16.822213999999999</v>
      </c>
      <c r="AZ419">
        <v>-0.14344624</v>
      </c>
      <c r="BA419">
        <v>21.744864</v>
      </c>
      <c r="BB419">
        <v>-8.9711360000000004E-2</v>
      </c>
      <c r="BC419">
        <v>34.478416000000003</v>
      </c>
      <c r="BD419">
        <v>1</v>
      </c>
      <c r="BG419">
        <v>417</v>
      </c>
      <c r="BH419">
        <v>5.3074402999999997</v>
      </c>
      <c r="BI419">
        <v>59.595542999999999</v>
      </c>
      <c r="BJ419">
        <v>35.116750000000003</v>
      </c>
      <c r="BK419">
        <v>13.2086115</v>
      </c>
      <c r="BL419">
        <v>138.23768999999999</v>
      </c>
      <c r="BM419">
        <v>17.301683000000001</v>
      </c>
      <c r="BN419">
        <v>2.2825891999999999</v>
      </c>
      <c r="BO419">
        <v>25.828780999999999</v>
      </c>
      <c r="BP419">
        <v>1</v>
      </c>
    </row>
    <row r="420" spans="1:68" x14ac:dyDescent="0.35">
      <c r="A420">
        <v>418</v>
      </c>
      <c r="B420">
        <v>-0.41613983999999998</v>
      </c>
      <c r="C420">
        <v>186.84263999999999</v>
      </c>
      <c r="D420">
        <v>107.417145</v>
      </c>
      <c r="E420">
        <v>29.664362000000001</v>
      </c>
      <c r="F420">
        <v>236.64986999999999</v>
      </c>
      <c r="G420">
        <v>37.530543999999999</v>
      </c>
      <c r="H420">
        <v>2.0385724999999999</v>
      </c>
      <c r="I420">
        <v>45.952660000000002</v>
      </c>
      <c r="J420">
        <v>0</v>
      </c>
      <c r="X420">
        <v>1</v>
      </c>
      <c r="Y420">
        <v>83</v>
      </c>
      <c r="Z420">
        <v>68</v>
      </c>
      <c r="AA420">
        <v>0</v>
      </c>
      <c r="AB420">
        <v>0</v>
      </c>
      <c r="AC420">
        <v>18.2</v>
      </c>
      <c r="AD420">
        <v>0.624</v>
      </c>
      <c r="AE420">
        <v>27</v>
      </c>
      <c r="AF420">
        <v>0</v>
      </c>
      <c r="AI420">
        <v>418</v>
      </c>
      <c r="AJ420">
        <v>0.28116000000000002</v>
      </c>
      <c r="AK420">
        <v>16.206880000000002</v>
      </c>
      <c r="AL420">
        <v>6.6480430000000004</v>
      </c>
      <c r="AM420">
        <v>3.6862613999999998</v>
      </c>
      <c r="AN420">
        <v>0.28579252999999999</v>
      </c>
      <c r="AO420">
        <v>3.5068030000000001</v>
      </c>
      <c r="AP420">
        <v>0.29371327000000003</v>
      </c>
      <c r="AQ420">
        <v>5.4047932999999997</v>
      </c>
      <c r="AR420">
        <v>0</v>
      </c>
      <c r="AU420">
        <v>418</v>
      </c>
      <c r="AV420">
        <v>6.0475307000000003</v>
      </c>
      <c r="AW420">
        <v>44.381259999999997</v>
      </c>
      <c r="AX420">
        <v>58.688816000000003</v>
      </c>
      <c r="AY420">
        <v>17.343060000000001</v>
      </c>
      <c r="AZ420">
        <v>0.10368864</v>
      </c>
      <c r="BA420">
        <v>34.620125000000002</v>
      </c>
      <c r="BB420">
        <v>-0.81823604999999999</v>
      </c>
      <c r="BC420">
        <v>32.321243000000003</v>
      </c>
      <c r="BD420">
        <v>0</v>
      </c>
      <c r="BG420">
        <v>418</v>
      </c>
      <c r="BH420">
        <v>3.2199721000000001</v>
      </c>
      <c r="BI420">
        <v>28.135473000000001</v>
      </c>
      <c r="BJ420">
        <v>30.101130000000001</v>
      </c>
      <c r="BK420">
        <v>10.942273999999999</v>
      </c>
      <c r="BL420">
        <v>6.7902636999999997</v>
      </c>
      <c r="BM420">
        <v>15.058040999999999</v>
      </c>
      <c r="BN420">
        <v>0.69951260000000004</v>
      </c>
      <c r="BO420">
        <v>23.247651999999999</v>
      </c>
      <c r="BP420">
        <v>0</v>
      </c>
    </row>
    <row r="421" spans="1:68" x14ac:dyDescent="0.35">
      <c r="A421">
        <v>419</v>
      </c>
      <c r="B421">
        <v>6.4460530000000002E-2</v>
      </c>
      <c r="C421">
        <v>124.10877000000001</v>
      </c>
      <c r="D421">
        <v>81.660740000000004</v>
      </c>
      <c r="E421">
        <v>17.436402999999999</v>
      </c>
      <c r="F421">
        <v>72.975070000000002</v>
      </c>
      <c r="G421">
        <v>19.838080000000001</v>
      </c>
      <c r="H421">
        <v>0.47293394999999999</v>
      </c>
      <c r="I421">
        <v>32.942577</v>
      </c>
      <c r="J421">
        <v>1</v>
      </c>
      <c r="X421">
        <v>3</v>
      </c>
      <c r="Y421">
        <v>129</v>
      </c>
      <c r="Z421">
        <v>64</v>
      </c>
      <c r="AA421">
        <v>29</v>
      </c>
      <c r="AB421">
        <v>115</v>
      </c>
      <c r="AC421">
        <v>26.4</v>
      </c>
      <c r="AD421">
        <v>0.219</v>
      </c>
      <c r="AE421">
        <v>28</v>
      </c>
      <c r="AF421">
        <v>1</v>
      </c>
      <c r="AI421">
        <v>419</v>
      </c>
      <c r="AJ421">
        <v>0.71452930000000003</v>
      </c>
      <c r="AK421">
        <v>73.032160000000005</v>
      </c>
      <c r="AL421">
        <v>53.209392999999999</v>
      </c>
      <c r="AM421">
        <v>-2.1075284000000001</v>
      </c>
      <c r="AN421">
        <v>1.2422987000000001</v>
      </c>
      <c r="AO421">
        <v>19.593098000000001</v>
      </c>
      <c r="AP421">
        <v>1.4115952</v>
      </c>
      <c r="AQ421">
        <v>25.709399999999999</v>
      </c>
      <c r="AR421">
        <v>1</v>
      </c>
      <c r="AU421">
        <v>419</v>
      </c>
      <c r="AV421">
        <v>1.5495718000000001</v>
      </c>
      <c r="AW421">
        <v>74.31156</v>
      </c>
      <c r="AX421">
        <v>53.267017000000003</v>
      </c>
      <c r="AY421">
        <v>24.062646999999998</v>
      </c>
      <c r="AZ421">
        <v>-0.23434891999999999</v>
      </c>
      <c r="BA421">
        <v>30.839504000000002</v>
      </c>
      <c r="BB421">
        <v>-0.5243949</v>
      </c>
      <c r="BC421">
        <v>21.446693</v>
      </c>
      <c r="BD421">
        <v>0</v>
      </c>
      <c r="BG421">
        <v>419</v>
      </c>
      <c r="BH421">
        <v>5.5479279999999997</v>
      </c>
      <c r="BI421">
        <v>91.072999999999993</v>
      </c>
      <c r="BJ421">
        <v>61.693103999999998</v>
      </c>
      <c r="BK421">
        <v>-0.79968340000000004</v>
      </c>
      <c r="BL421">
        <v>-0.20786603000000001</v>
      </c>
      <c r="BM421">
        <v>27.696166999999999</v>
      </c>
      <c r="BN421">
        <v>0.77829079999999995</v>
      </c>
      <c r="BO421">
        <v>23.785885</v>
      </c>
      <c r="BP421">
        <v>0</v>
      </c>
    </row>
    <row r="422" spans="1:68" x14ac:dyDescent="0.35">
      <c r="A422">
        <v>420</v>
      </c>
      <c r="B422">
        <v>3.5995990000000001E-4</v>
      </c>
      <c r="C422">
        <v>36.859653000000002</v>
      </c>
      <c r="D422">
        <v>40.128822</v>
      </c>
      <c r="E422">
        <v>14.275489</v>
      </c>
      <c r="F422">
        <v>0.42443973000000002</v>
      </c>
      <c r="G422">
        <v>17.035034</v>
      </c>
      <c r="H422">
        <v>0.79010380000000002</v>
      </c>
      <c r="I422">
        <v>11.396315</v>
      </c>
      <c r="J422">
        <v>0</v>
      </c>
      <c r="X422">
        <v>1</v>
      </c>
      <c r="Y422">
        <v>119</v>
      </c>
      <c r="Z422">
        <v>88</v>
      </c>
      <c r="AA422">
        <v>41</v>
      </c>
      <c r="AB422">
        <v>170</v>
      </c>
      <c r="AC422">
        <v>45.3</v>
      </c>
      <c r="AD422">
        <v>0.50700000000000001</v>
      </c>
      <c r="AE422">
        <v>26</v>
      </c>
      <c r="AF422">
        <v>0</v>
      </c>
      <c r="AI422">
        <v>420</v>
      </c>
      <c r="AJ422">
        <v>-1.2373365999999999</v>
      </c>
      <c r="AK422">
        <v>116.9271</v>
      </c>
      <c r="AL422">
        <v>79.677769999999995</v>
      </c>
      <c r="AM422">
        <v>28.302208</v>
      </c>
      <c r="AN422">
        <v>-0.23558742999999999</v>
      </c>
      <c r="AO422">
        <v>33.075535000000002</v>
      </c>
      <c r="AP422">
        <v>0.30494105999999999</v>
      </c>
      <c r="AQ422">
        <v>20.196472</v>
      </c>
      <c r="AR422">
        <v>0</v>
      </c>
      <c r="AU422">
        <v>420</v>
      </c>
      <c r="AV422">
        <v>5.1760444999999997</v>
      </c>
      <c r="AW422">
        <v>146.44965999999999</v>
      </c>
      <c r="AX422">
        <v>96.579890000000006</v>
      </c>
      <c r="AY422">
        <v>-1.5187398000000001</v>
      </c>
      <c r="AZ422">
        <v>-0.99824610000000003</v>
      </c>
      <c r="BA422">
        <v>43.645949999999999</v>
      </c>
      <c r="BB422">
        <v>3.1573977000000003E-2</v>
      </c>
      <c r="BC422">
        <v>32.554592</v>
      </c>
      <c r="BD422">
        <v>0</v>
      </c>
      <c r="BG422">
        <v>420</v>
      </c>
      <c r="BH422">
        <v>-1.1420646000000001</v>
      </c>
      <c r="BI422">
        <v>88.340599999999995</v>
      </c>
      <c r="BJ422">
        <v>34.308070000000001</v>
      </c>
      <c r="BK422">
        <v>-7.6596214999999995E-2</v>
      </c>
      <c r="BL422">
        <v>-2.2395567999999999</v>
      </c>
      <c r="BM422">
        <v>14.147162</v>
      </c>
      <c r="BN422">
        <v>1.5315386</v>
      </c>
      <c r="BO422">
        <v>3.9916358000000001</v>
      </c>
      <c r="BP422">
        <v>0</v>
      </c>
    </row>
    <row r="423" spans="1:68" x14ac:dyDescent="0.35">
      <c r="A423">
        <v>421</v>
      </c>
      <c r="B423">
        <v>3.2053962</v>
      </c>
      <c r="C423">
        <v>150.54149000000001</v>
      </c>
      <c r="D423">
        <v>65.727099999999993</v>
      </c>
      <c r="E423">
        <v>43.179886000000003</v>
      </c>
      <c r="F423">
        <v>62.0749</v>
      </c>
      <c r="G423">
        <v>42.751530000000002</v>
      </c>
      <c r="H423">
        <v>0.26901419999999998</v>
      </c>
      <c r="I423">
        <v>32.14461</v>
      </c>
      <c r="J423">
        <v>1</v>
      </c>
      <c r="X423">
        <v>2</v>
      </c>
      <c r="Y423">
        <v>94</v>
      </c>
      <c r="Z423">
        <v>68</v>
      </c>
      <c r="AA423">
        <v>18</v>
      </c>
      <c r="AB423">
        <v>76</v>
      </c>
      <c r="AC423">
        <v>26</v>
      </c>
      <c r="AD423">
        <v>0.56100000000000005</v>
      </c>
      <c r="AE423">
        <v>21</v>
      </c>
      <c r="AF423">
        <v>0</v>
      </c>
      <c r="AI423">
        <v>421</v>
      </c>
      <c r="AJ423">
        <v>5.7972136000000001</v>
      </c>
      <c r="AK423">
        <v>111.24114</v>
      </c>
      <c r="AL423">
        <v>74.483024999999998</v>
      </c>
      <c r="AM423">
        <v>-2.4692240000000001</v>
      </c>
      <c r="AN423">
        <v>1.6302382</v>
      </c>
      <c r="AO423">
        <v>26.610852999999999</v>
      </c>
      <c r="AP423">
        <v>1.8635717999999999</v>
      </c>
      <c r="AQ423">
        <v>51.990189999999998</v>
      </c>
      <c r="AR423">
        <v>1</v>
      </c>
      <c r="AU423">
        <v>421</v>
      </c>
      <c r="AV423">
        <v>1.8519023999999999</v>
      </c>
      <c r="AW423">
        <v>89.358054999999993</v>
      </c>
      <c r="AX423">
        <v>30.239955999999999</v>
      </c>
      <c r="AY423">
        <v>-1.8778687000000001</v>
      </c>
      <c r="AZ423">
        <v>-0.60388534999999999</v>
      </c>
      <c r="BA423">
        <v>15.781943999999999</v>
      </c>
      <c r="BB423">
        <v>0.25203520000000001</v>
      </c>
      <c r="BC423">
        <v>16.091380999999998</v>
      </c>
      <c r="BD423">
        <v>1</v>
      </c>
      <c r="BG423">
        <v>421</v>
      </c>
      <c r="BH423">
        <v>3.9467854</v>
      </c>
      <c r="BI423">
        <v>105.97358</v>
      </c>
      <c r="BJ423">
        <v>57.405247000000003</v>
      </c>
      <c r="BK423">
        <v>17.469678999999999</v>
      </c>
      <c r="BL423">
        <v>98.08475</v>
      </c>
      <c r="BM423">
        <v>20.135390000000001</v>
      </c>
      <c r="BN423">
        <v>2.5469205000000001</v>
      </c>
      <c r="BO423">
        <v>29.328205000000001</v>
      </c>
      <c r="BP423">
        <v>1</v>
      </c>
    </row>
    <row r="424" spans="1:68" x14ac:dyDescent="0.35">
      <c r="A424">
        <v>422</v>
      </c>
      <c r="B424">
        <v>2.9501328</v>
      </c>
      <c r="C424">
        <v>109.21681</v>
      </c>
      <c r="D424">
        <v>78.186324999999997</v>
      </c>
      <c r="E424">
        <v>18.866572999999999</v>
      </c>
      <c r="F424">
        <v>91.917810000000003</v>
      </c>
      <c r="G424">
        <v>25.916309999999999</v>
      </c>
      <c r="H424">
        <v>0.45527792</v>
      </c>
      <c r="I424">
        <v>34.604950000000002</v>
      </c>
      <c r="J424">
        <v>1</v>
      </c>
      <c r="X424">
        <v>0</v>
      </c>
      <c r="Y424">
        <v>102</v>
      </c>
      <c r="Z424">
        <v>64</v>
      </c>
      <c r="AA424">
        <v>46</v>
      </c>
      <c r="AB424">
        <v>78</v>
      </c>
      <c r="AC424">
        <v>40.6</v>
      </c>
      <c r="AD424">
        <v>0.496</v>
      </c>
      <c r="AE424">
        <v>21</v>
      </c>
      <c r="AF424">
        <v>0</v>
      </c>
      <c r="AI424">
        <v>422</v>
      </c>
      <c r="AJ424">
        <v>1.4447365999999999</v>
      </c>
      <c r="AK424">
        <v>63.733275999999996</v>
      </c>
      <c r="AL424">
        <v>25.231659000000001</v>
      </c>
      <c r="AM424">
        <v>-0.58378960000000002</v>
      </c>
      <c r="AN424">
        <v>0.91626209999999997</v>
      </c>
      <c r="AO424">
        <v>10.696664</v>
      </c>
      <c r="AP424">
        <v>0.96245550000000002</v>
      </c>
      <c r="AQ424">
        <v>17.873305999999999</v>
      </c>
      <c r="AR424">
        <v>1</v>
      </c>
      <c r="AU424">
        <v>422</v>
      </c>
      <c r="AV424">
        <v>-0.82832116</v>
      </c>
      <c r="AW424">
        <v>104.05925999999999</v>
      </c>
      <c r="AX424">
        <v>70.099593999999996</v>
      </c>
      <c r="AY424">
        <v>14.002314999999999</v>
      </c>
      <c r="AZ424">
        <v>-0.40181382999999998</v>
      </c>
      <c r="BA424">
        <v>31.675706999999999</v>
      </c>
      <c r="BB424">
        <v>-0.68702346000000003</v>
      </c>
      <c r="BC424">
        <v>17.459318</v>
      </c>
      <c r="BD424">
        <v>0</v>
      </c>
      <c r="BG424">
        <v>422</v>
      </c>
      <c r="BH424">
        <v>0.52783170000000001</v>
      </c>
      <c r="BI424">
        <v>70.287704000000005</v>
      </c>
      <c r="BJ424">
        <v>35.278778000000003</v>
      </c>
      <c r="BK424">
        <v>5.6171040000000003</v>
      </c>
      <c r="BL424">
        <v>-1.4599073</v>
      </c>
      <c r="BM424">
        <v>13.440481</v>
      </c>
      <c r="BN424">
        <v>1.4795027000000001</v>
      </c>
      <c r="BO424">
        <v>7.2846073999999996</v>
      </c>
      <c r="BP424">
        <v>0</v>
      </c>
    </row>
    <row r="425" spans="1:68" x14ac:dyDescent="0.35">
      <c r="A425">
        <v>423</v>
      </c>
      <c r="B425">
        <v>14.835504</v>
      </c>
      <c r="C425">
        <v>89.765100000000004</v>
      </c>
      <c r="D425">
        <v>82.514435000000006</v>
      </c>
      <c r="E425">
        <v>24.661095</v>
      </c>
      <c r="F425">
        <v>4.9081372999999999</v>
      </c>
      <c r="G425">
        <v>37.702534</v>
      </c>
      <c r="H425">
        <v>-0.52887220000000001</v>
      </c>
      <c r="I425">
        <v>47.214157</v>
      </c>
      <c r="J425">
        <v>1</v>
      </c>
      <c r="X425">
        <v>2</v>
      </c>
      <c r="Y425">
        <v>115</v>
      </c>
      <c r="Z425">
        <v>64</v>
      </c>
      <c r="AA425">
        <v>22</v>
      </c>
      <c r="AB425">
        <v>0</v>
      </c>
      <c r="AC425">
        <v>30.8</v>
      </c>
      <c r="AD425">
        <v>0.42099999999999999</v>
      </c>
      <c r="AE425">
        <v>21</v>
      </c>
      <c r="AF425">
        <v>0</v>
      </c>
      <c r="AI425">
        <v>423</v>
      </c>
      <c r="AJ425">
        <v>3.6933867999999999</v>
      </c>
      <c r="AK425">
        <v>130.50998000000001</v>
      </c>
      <c r="AL425">
        <v>115.24769000000001</v>
      </c>
      <c r="AM425">
        <v>-0.69644839999999997</v>
      </c>
      <c r="AN425">
        <v>-0.86385244000000005</v>
      </c>
      <c r="AO425">
        <v>43.922783000000003</v>
      </c>
      <c r="AP425">
        <v>0.89065223999999998</v>
      </c>
      <c r="AQ425">
        <v>39.658054</v>
      </c>
      <c r="AR425">
        <v>1</v>
      </c>
      <c r="AU425">
        <v>423</v>
      </c>
      <c r="AV425">
        <v>0.26328412000000001</v>
      </c>
      <c r="AW425">
        <v>57.782550000000001</v>
      </c>
      <c r="AX425">
        <v>31.264109999999999</v>
      </c>
      <c r="AY425">
        <v>0.17114776000000001</v>
      </c>
      <c r="AZ425">
        <v>-8.4204390000000004E-2</v>
      </c>
      <c r="BA425">
        <v>16.788233000000002</v>
      </c>
      <c r="BB425">
        <v>-0.30137776999999999</v>
      </c>
      <c r="BC425">
        <v>14.732322999999999</v>
      </c>
      <c r="BD425">
        <v>1</v>
      </c>
      <c r="BG425">
        <v>423</v>
      </c>
      <c r="BH425">
        <v>3.6735294000000001</v>
      </c>
      <c r="BI425">
        <v>77.437520000000006</v>
      </c>
      <c r="BJ425">
        <v>35.246315000000003</v>
      </c>
      <c r="BK425">
        <v>16.080347</v>
      </c>
      <c r="BL425">
        <v>248.29915</v>
      </c>
      <c r="BM425">
        <v>18.051455000000001</v>
      </c>
      <c r="BN425">
        <v>2.6616244</v>
      </c>
      <c r="BO425">
        <v>12.357494000000001</v>
      </c>
      <c r="BP425">
        <v>1</v>
      </c>
    </row>
    <row r="426" spans="1:68" x14ac:dyDescent="0.35">
      <c r="A426">
        <v>424</v>
      </c>
      <c r="B426">
        <v>6.1533920000000002</v>
      </c>
      <c r="C426">
        <v>176.32896</v>
      </c>
      <c r="D426">
        <v>109.18282000000001</v>
      </c>
      <c r="E426">
        <v>-4.5684085000000003</v>
      </c>
      <c r="F426">
        <v>1.1002179000000001</v>
      </c>
      <c r="G426">
        <v>49.175117</v>
      </c>
      <c r="H426">
        <v>1.2223974</v>
      </c>
      <c r="I426">
        <v>65.782650000000004</v>
      </c>
      <c r="J426">
        <v>0</v>
      </c>
      <c r="X426">
        <v>8</v>
      </c>
      <c r="Y426">
        <v>151</v>
      </c>
      <c r="Z426">
        <v>78</v>
      </c>
      <c r="AA426">
        <v>32</v>
      </c>
      <c r="AB426">
        <v>210</v>
      </c>
      <c r="AC426">
        <v>42.9</v>
      </c>
      <c r="AD426">
        <v>0.51600000000000001</v>
      </c>
      <c r="AE426">
        <v>36</v>
      </c>
      <c r="AF426">
        <v>1</v>
      </c>
      <c r="AI426">
        <v>424</v>
      </c>
      <c r="AJ426">
        <v>0.17834099</v>
      </c>
      <c r="AK426">
        <v>58.778559999999999</v>
      </c>
      <c r="AL426">
        <v>26.191016999999999</v>
      </c>
      <c r="AM426">
        <v>2.4710573999999998</v>
      </c>
      <c r="AN426">
        <v>0.41979559999999999</v>
      </c>
      <c r="AO426">
        <v>12.114511500000001</v>
      </c>
      <c r="AP426">
        <v>0.56535475999999996</v>
      </c>
      <c r="AQ426">
        <v>5.2230990000000004</v>
      </c>
      <c r="AR426">
        <v>1</v>
      </c>
      <c r="AU426">
        <v>424</v>
      </c>
      <c r="AV426">
        <v>4.4376707</v>
      </c>
      <c r="AW426">
        <v>145.91869</v>
      </c>
      <c r="AX426">
        <v>85.200280000000006</v>
      </c>
      <c r="AY426">
        <v>35.834834999999998</v>
      </c>
      <c r="AZ426">
        <v>-1.2258591999999999</v>
      </c>
      <c r="BA426">
        <v>38.101424999999999</v>
      </c>
      <c r="BB426">
        <v>0.64073175000000004</v>
      </c>
      <c r="BC426">
        <v>48.742286999999997</v>
      </c>
      <c r="BD426">
        <v>1</v>
      </c>
      <c r="BG426">
        <v>424</v>
      </c>
      <c r="BH426">
        <v>3.0571823</v>
      </c>
      <c r="BI426">
        <v>101.75745999999999</v>
      </c>
      <c r="BJ426">
        <v>62.347650000000002</v>
      </c>
      <c r="BK426">
        <v>31.490694000000001</v>
      </c>
      <c r="BL426">
        <v>254.38829000000001</v>
      </c>
      <c r="BM426">
        <v>38.119396000000002</v>
      </c>
      <c r="BN426">
        <v>4.0529175000000004</v>
      </c>
      <c r="BO426">
        <v>22.409575</v>
      </c>
      <c r="BP426">
        <v>1</v>
      </c>
    </row>
    <row r="427" spans="1:68" x14ac:dyDescent="0.35">
      <c r="A427">
        <v>425</v>
      </c>
      <c r="B427">
        <v>-1.4416233000000001</v>
      </c>
      <c r="C427">
        <v>205.95008999999999</v>
      </c>
      <c r="D427">
        <v>136.96275</v>
      </c>
      <c r="E427">
        <v>33.95711</v>
      </c>
      <c r="F427">
        <v>282.45929999999998</v>
      </c>
      <c r="G427">
        <v>51.830536000000002</v>
      </c>
      <c r="H427">
        <v>3.4365277000000001</v>
      </c>
      <c r="I427">
        <v>50.324680000000001</v>
      </c>
      <c r="J427">
        <v>0</v>
      </c>
      <c r="X427">
        <v>4</v>
      </c>
      <c r="Y427">
        <v>184</v>
      </c>
      <c r="Z427">
        <v>78</v>
      </c>
      <c r="AA427">
        <v>39</v>
      </c>
      <c r="AB427">
        <v>277</v>
      </c>
      <c r="AC427">
        <v>37</v>
      </c>
      <c r="AD427">
        <v>0.26400000000000001</v>
      </c>
      <c r="AE427">
        <v>31</v>
      </c>
      <c r="AF427">
        <v>1</v>
      </c>
      <c r="AI427">
        <v>425</v>
      </c>
      <c r="AJ427">
        <v>-1.4332331</v>
      </c>
      <c r="AK427">
        <v>107.43955</v>
      </c>
      <c r="AL427">
        <v>27.444148999999999</v>
      </c>
      <c r="AM427">
        <v>-0.75138795000000003</v>
      </c>
      <c r="AN427">
        <v>0.47451670000000001</v>
      </c>
      <c r="AO427">
        <v>14.508671</v>
      </c>
      <c r="AP427">
        <v>1.0406010999999999</v>
      </c>
      <c r="AQ427">
        <v>20.791494</v>
      </c>
      <c r="AR427">
        <v>1</v>
      </c>
      <c r="AU427">
        <v>425</v>
      </c>
      <c r="AV427">
        <v>3.9777364999999998</v>
      </c>
      <c r="AW427">
        <v>180.11752000000001</v>
      </c>
      <c r="AX427">
        <v>86.8994</v>
      </c>
      <c r="AY427">
        <v>37.601709999999997</v>
      </c>
      <c r="AZ427">
        <v>-0.82108325000000004</v>
      </c>
      <c r="BA427">
        <v>41.416289999999996</v>
      </c>
      <c r="BB427">
        <v>0.116658255</v>
      </c>
      <c r="BC427">
        <v>35.436109999999999</v>
      </c>
      <c r="BD427">
        <v>1</v>
      </c>
      <c r="BG427">
        <v>425</v>
      </c>
      <c r="BH427">
        <v>3.4920607000000001</v>
      </c>
      <c r="BI427">
        <v>78.674520000000001</v>
      </c>
      <c r="BJ427">
        <v>25.713242000000001</v>
      </c>
      <c r="BK427">
        <v>0.57501899999999995</v>
      </c>
      <c r="BL427">
        <v>1.9617675999999999</v>
      </c>
      <c r="BM427">
        <v>17.344684999999998</v>
      </c>
      <c r="BN427">
        <v>1.0086553</v>
      </c>
      <c r="BO427">
        <v>33.126663000000001</v>
      </c>
      <c r="BP427">
        <v>1</v>
      </c>
    </row>
    <row r="428" spans="1:68" x14ac:dyDescent="0.35">
      <c r="A428">
        <v>426</v>
      </c>
      <c r="B428">
        <v>4.0070576999999998</v>
      </c>
      <c r="C428">
        <v>218.54151999999999</v>
      </c>
      <c r="D428">
        <v>118.482</v>
      </c>
      <c r="E428">
        <v>-3.2558943999999999</v>
      </c>
      <c r="F428">
        <v>1.2882202</v>
      </c>
      <c r="G428">
        <v>46.742899999999999</v>
      </c>
      <c r="H428">
        <v>0.72755740000000002</v>
      </c>
      <c r="I428">
        <v>53.206940000000003</v>
      </c>
      <c r="J428">
        <v>1</v>
      </c>
      <c r="X428">
        <v>0</v>
      </c>
      <c r="Y428">
        <v>94</v>
      </c>
      <c r="Z428">
        <v>0</v>
      </c>
      <c r="AA428">
        <v>0</v>
      </c>
      <c r="AB428">
        <v>0</v>
      </c>
      <c r="AC428">
        <v>0</v>
      </c>
      <c r="AD428">
        <v>0.25600000000000001</v>
      </c>
      <c r="AE428">
        <v>25</v>
      </c>
      <c r="AF428">
        <v>0</v>
      </c>
      <c r="AI428">
        <v>426</v>
      </c>
      <c r="AJ428">
        <v>-2.5064191999999998</v>
      </c>
      <c r="AK428">
        <v>43.450763999999999</v>
      </c>
      <c r="AL428">
        <v>-6.8291380000000004</v>
      </c>
      <c r="AM428">
        <v>-3.8601253</v>
      </c>
      <c r="AN428">
        <v>-0.82599336000000001</v>
      </c>
      <c r="AO428">
        <v>4.2245765000000004</v>
      </c>
      <c r="AP428">
        <v>4.0829570000000003E-2</v>
      </c>
      <c r="AQ428">
        <v>12.496022</v>
      </c>
      <c r="AR428">
        <v>0</v>
      </c>
      <c r="AU428">
        <v>426</v>
      </c>
      <c r="AV428">
        <v>6.7619579999999999</v>
      </c>
      <c r="AW428">
        <v>187.64075</v>
      </c>
      <c r="AX428">
        <v>110.00761</v>
      </c>
      <c r="AY428">
        <v>58.368786</v>
      </c>
      <c r="AZ428">
        <v>-1.7642667000000001</v>
      </c>
      <c r="BA428">
        <v>57.528503000000001</v>
      </c>
      <c r="BB428">
        <v>1.0659187999999999</v>
      </c>
      <c r="BC428">
        <v>55.042243999999997</v>
      </c>
      <c r="BD428">
        <v>1</v>
      </c>
      <c r="BG428">
        <v>426</v>
      </c>
      <c r="BH428">
        <v>1.7935762</v>
      </c>
      <c r="BI428">
        <v>86.484110000000001</v>
      </c>
      <c r="BJ428">
        <v>74.251059999999995</v>
      </c>
      <c r="BK428">
        <v>34.496502</v>
      </c>
      <c r="BL428">
        <v>32.085357999999999</v>
      </c>
      <c r="BM428">
        <v>37.337310000000002</v>
      </c>
      <c r="BN428">
        <v>1.4613042999999999</v>
      </c>
      <c r="BO428">
        <v>15.763108000000001</v>
      </c>
      <c r="BP428">
        <v>0</v>
      </c>
    </row>
    <row r="429" spans="1:68" x14ac:dyDescent="0.35">
      <c r="A429">
        <v>427</v>
      </c>
      <c r="B429">
        <v>1.8664795999999999</v>
      </c>
      <c r="C429">
        <v>147.65643</v>
      </c>
      <c r="D429">
        <v>64.449389999999994</v>
      </c>
      <c r="E429">
        <v>-1.2277174</v>
      </c>
      <c r="F429">
        <v>0.85084104999999999</v>
      </c>
      <c r="G429">
        <v>29.327573999999998</v>
      </c>
      <c r="H429">
        <v>0.16332126999999999</v>
      </c>
      <c r="I429">
        <v>23.198782000000001</v>
      </c>
      <c r="J429">
        <v>1</v>
      </c>
      <c r="X429">
        <v>1</v>
      </c>
      <c r="Y429">
        <v>181</v>
      </c>
      <c r="Z429">
        <v>64</v>
      </c>
      <c r="AA429">
        <v>30</v>
      </c>
      <c r="AB429">
        <v>180</v>
      </c>
      <c r="AC429">
        <v>34.1</v>
      </c>
      <c r="AD429">
        <v>0.32800000000000001</v>
      </c>
      <c r="AE429">
        <v>38</v>
      </c>
      <c r="AF429">
        <v>1</v>
      </c>
      <c r="AI429">
        <v>427</v>
      </c>
      <c r="AJ429">
        <v>-0.23169144999999999</v>
      </c>
      <c r="AK429">
        <v>137.77704</v>
      </c>
      <c r="AL429">
        <v>92.468419999999995</v>
      </c>
      <c r="AM429">
        <v>48.833889999999997</v>
      </c>
      <c r="AN429">
        <v>2.1685192999999998</v>
      </c>
      <c r="AO429">
        <v>41.17559</v>
      </c>
      <c r="AP429">
        <v>2.0599417999999998</v>
      </c>
      <c r="AQ429">
        <v>35.892389999999999</v>
      </c>
      <c r="AR429">
        <v>0</v>
      </c>
      <c r="AU429">
        <v>427</v>
      </c>
      <c r="AV429">
        <v>4.2232437000000003</v>
      </c>
      <c r="AW429">
        <v>131.99712</v>
      </c>
      <c r="AX429">
        <v>98.782179999999997</v>
      </c>
      <c r="AY429">
        <v>1.0175619</v>
      </c>
      <c r="AZ429">
        <v>-1.2701553000000001</v>
      </c>
      <c r="BA429">
        <v>37.418297000000003</v>
      </c>
      <c r="BB429">
        <v>0.41288113999999998</v>
      </c>
      <c r="BC429">
        <v>70.972499999999997</v>
      </c>
      <c r="BD429">
        <v>1</v>
      </c>
      <c r="BG429">
        <v>427</v>
      </c>
      <c r="BH429">
        <v>7.5778746999999997</v>
      </c>
      <c r="BI429">
        <v>124.08804000000001</v>
      </c>
      <c r="BJ429">
        <v>76.774640000000005</v>
      </c>
      <c r="BK429">
        <v>20.778749999999999</v>
      </c>
      <c r="BL429">
        <v>137.78174000000001</v>
      </c>
      <c r="BM429">
        <v>27.316777999999999</v>
      </c>
      <c r="BN429">
        <v>2.9776912000000002</v>
      </c>
      <c r="BO429">
        <v>49.254832999999998</v>
      </c>
      <c r="BP429">
        <v>1</v>
      </c>
    </row>
    <row r="430" spans="1:68" x14ac:dyDescent="0.35">
      <c r="A430">
        <v>428</v>
      </c>
      <c r="B430">
        <v>-0.33948509999999998</v>
      </c>
      <c r="C430">
        <v>150.75623999999999</v>
      </c>
      <c r="D430">
        <v>99.818889999999996</v>
      </c>
      <c r="E430">
        <v>20.525176999999999</v>
      </c>
      <c r="F430">
        <v>154.20321999999999</v>
      </c>
      <c r="G430">
        <v>27.924923</v>
      </c>
      <c r="H430">
        <v>0.84086806000000003</v>
      </c>
      <c r="I430">
        <v>41.540750000000003</v>
      </c>
      <c r="J430">
        <v>1</v>
      </c>
      <c r="X430">
        <v>0</v>
      </c>
      <c r="Y430">
        <v>135</v>
      </c>
      <c r="Z430">
        <v>94</v>
      </c>
      <c r="AA430">
        <v>46</v>
      </c>
      <c r="AB430">
        <v>145</v>
      </c>
      <c r="AC430">
        <v>40.6</v>
      </c>
      <c r="AD430">
        <v>0.28399999999999997</v>
      </c>
      <c r="AE430">
        <v>26</v>
      </c>
      <c r="AF430">
        <v>0</v>
      </c>
      <c r="AI430">
        <v>428</v>
      </c>
      <c r="AJ430">
        <v>-5.1611229999999999</v>
      </c>
      <c r="AK430">
        <v>84.365070000000003</v>
      </c>
      <c r="AL430">
        <v>-13.022916</v>
      </c>
      <c r="AM430">
        <v>-7.2302966</v>
      </c>
      <c r="AN430">
        <v>-1.2992374</v>
      </c>
      <c r="AO430">
        <v>6.9274839999999998</v>
      </c>
      <c r="AP430">
        <v>0.10894379999999999</v>
      </c>
      <c r="AQ430">
        <v>23.971046000000001</v>
      </c>
      <c r="AR430">
        <v>0</v>
      </c>
      <c r="AU430">
        <v>428</v>
      </c>
      <c r="AV430">
        <v>3.6833358</v>
      </c>
      <c r="AW430">
        <v>169.12119000000001</v>
      </c>
      <c r="AX430">
        <v>128.20541</v>
      </c>
      <c r="AY430">
        <v>46.657547000000001</v>
      </c>
      <c r="AZ430">
        <v>-1.3768617000000001</v>
      </c>
      <c r="BA430">
        <v>49.409953999999999</v>
      </c>
      <c r="BB430">
        <v>0.27118130000000001</v>
      </c>
      <c r="BC430">
        <v>45.288207999999997</v>
      </c>
      <c r="BD430">
        <v>0</v>
      </c>
      <c r="BG430">
        <v>428</v>
      </c>
      <c r="BH430">
        <v>5.0165113999999997</v>
      </c>
      <c r="BI430">
        <v>83.347819999999999</v>
      </c>
      <c r="BJ430">
        <v>43.101215000000003</v>
      </c>
      <c r="BK430">
        <v>21.707825</v>
      </c>
      <c r="BL430">
        <v>0.16108412</v>
      </c>
      <c r="BM430">
        <v>24.884789999999999</v>
      </c>
      <c r="BN430">
        <v>1.6058686</v>
      </c>
      <c r="BO430">
        <v>41.283183999999999</v>
      </c>
      <c r="BP430">
        <v>0</v>
      </c>
    </row>
    <row r="431" spans="1:68" x14ac:dyDescent="0.35">
      <c r="A431">
        <v>429</v>
      </c>
      <c r="B431">
        <v>1.5202618999999999</v>
      </c>
      <c r="C431">
        <v>62.422103999999997</v>
      </c>
      <c r="D431">
        <v>38.036284999999999</v>
      </c>
      <c r="E431">
        <v>0.24169034</v>
      </c>
      <c r="F431">
        <v>0.42825966999999998</v>
      </c>
      <c r="G431">
        <v>13.021926000000001</v>
      </c>
      <c r="H431">
        <v>0.19321613000000001</v>
      </c>
      <c r="I431">
        <v>16.131157000000002</v>
      </c>
      <c r="J431">
        <v>0</v>
      </c>
      <c r="X431">
        <v>1</v>
      </c>
      <c r="Y431">
        <v>95</v>
      </c>
      <c r="Z431">
        <v>82</v>
      </c>
      <c r="AA431">
        <v>25</v>
      </c>
      <c r="AB431">
        <v>180</v>
      </c>
      <c r="AC431">
        <v>35</v>
      </c>
      <c r="AD431">
        <v>0.23300000000000001</v>
      </c>
      <c r="AE431">
        <v>43</v>
      </c>
      <c r="AF431">
        <v>1</v>
      </c>
      <c r="AI431">
        <v>429</v>
      </c>
      <c r="AJ431">
        <v>-5.5033583999999998</v>
      </c>
      <c r="AK431">
        <v>109.15542000000001</v>
      </c>
      <c r="AL431">
        <v>-6.4328374999999998</v>
      </c>
      <c r="AM431">
        <v>-6.3464675000000002</v>
      </c>
      <c r="AN431">
        <v>-0.68729985000000005</v>
      </c>
      <c r="AO431">
        <v>7.7461314000000003</v>
      </c>
      <c r="AP431">
        <v>0.34280154000000002</v>
      </c>
      <c r="AQ431">
        <v>27.217030999999999</v>
      </c>
      <c r="AR431">
        <v>0</v>
      </c>
      <c r="AU431">
        <v>429</v>
      </c>
      <c r="AV431">
        <v>6.0467240000000002</v>
      </c>
      <c r="AW431">
        <v>228.44771</v>
      </c>
      <c r="AX431">
        <v>119.14003</v>
      </c>
      <c r="AY431">
        <v>52.483573999999997</v>
      </c>
      <c r="AZ431">
        <v>-1.6691990999999999</v>
      </c>
      <c r="BA431">
        <v>50.817096999999997</v>
      </c>
      <c r="BB431">
        <v>0.98808839999999998</v>
      </c>
      <c r="BC431">
        <v>53.103479999999998</v>
      </c>
      <c r="BD431">
        <v>1</v>
      </c>
      <c r="BG431">
        <v>429</v>
      </c>
      <c r="BH431">
        <v>6.119713</v>
      </c>
      <c r="BI431">
        <v>85.543890000000005</v>
      </c>
      <c r="BJ431">
        <v>65.993399999999994</v>
      </c>
      <c r="BK431">
        <v>24.645733</v>
      </c>
      <c r="BL431">
        <v>-0.62507219999999997</v>
      </c>
      <c r="BM431">
        <v>27.967780999999999</v>
      </c>
      <c r="BN431">
        <v>1.2377203000000001</v>
      </c>
      <c r="BO431">
        <v>38.476624000000001</v>
      </c>
      <c r="BP431">
        <v>0</v>
      </c>
    </row>
    <row r="432" spans="1:68" x14ac:dyDescent="0.35">
      <c r="A432">
        <v>430</v>
      </c>
      <c r="B432">
        <v>3.2261698000000001</v>
      </c>
      <c r="C432">
        <v>145.73659000000001</v>
      </c>
      <c r="D432">
        <v>86.674750000000003</v>
      </c>
      <c r="E432">
        <v>-2.4900692000000002</v>
      </c>
      <c r="F432">
        <v>0.92559000000000002</v>
      </c>
      <c r="G432">
        <v>34.993989999999997</v>
      </c>
      <c r="H432">
        <v>0.94459090000000001</v>
      </c>
      <c r="I432">
        <v>43.337814000000002</v>
      </c>
      <c r="J432">
        <v>0</v>
      </c>
      <c r="X432">
        <v>2</v>
      </c>
      <c r="Y432">
        <v>99</v>
      </c>
      <c r="Z432">
        <v>0</v>
      </c>
      <c r="AA432">
        <v>0</v>
      </c>
      <c r="AB432">
        <v>0</v>
      </c>
      <c r="AC432">
        <v>22.2</v>
      </c>
      <c r="AD432">
        <v>0.108</v>
      </c>
      <c r="AE432">
        <v>23</v>
      </c>
      <c r="AF432">
        <v>0</v>
      </c>
      <c r="AI432">
        <v>430</v>
      </c>
      <c r="AJ432">
        <v>0.88008830000000005</v>
      </c>
      <c r="AK432">
        <v>51.324179999999998</v>
      </c>
      <c r="AL432">
        <v>29.143903999999999</v>
      </c>
      <c r="AM432">
        <v>-0.39108142000000001</v>
      </c>
      <c r="AN432">
        <v>-0.10595476600000001</v>
      </c>
      <c r="AO432">
        <v>11.611217</v>
      </c>
      <c r="AP432">
        <v>0.41688320000000001</v>
      </c>
      <c r="AQ432">
        <v>9.9502609999999994</v>
      </c>
      <c r="AR432">
        <v>1</v>
      </c>
      <c r="AU432">
        <v>430</v>
      </c>
      <c r="AV432">
        <v>2.7576345999999998</v>
      </c>
      <c r="AW432">
        <v>77.98451</v>
      </c>
      <c r="AX432">
        <v>45.428690000000003</v>
      </c>
      <c r="AY432">
        <v>19.159739999999999</v>
      </c>
      <c r="AZ432">
        <v>-0.29472851999999999</v>
      </c>
      <c r="BA432">
        <v>19.914148000000001</v>
      </c>
      <c r="BB432">
        <v>1.2570718E-2</v>
      </c>
      <c r="BC432">
        <v>35.504722999999998</v>
      </c>
      <c r="BD432">
        <v>1</v>
      </c>
      <c r="BG432">
        <v>430</v>
      </c>
      <c r="BH432">
        <v>2.4436026000000002</v>
      </c>
      <c r="BI432">
        <v>48.860810000000001</v>
      </c>
      <c r="BJ432">
        <v>41.841952999999997</v>
      </c>
      <c r="BK432">
        <v>10.341658000000001</v>
      </c>
      <c r="BL432">
        <v>18.409409</v>
      </c>
      <c r="BM432">
        <v>12.69417</v>
      </c>
      <c r="BN432">
        <v>0.71230660000000001</v>
      </c>
      <c r="BO432">
        <v>16.884815</v>
      </c>
      <c r="BP432">
        <v>0</v>
      </c>
    </row>
    <row r="433" spans="1:68" x14ac:dyDescent="0.35">
      <c r="A433">
        <v>431</v>
      </c>
      <c r="B433">
        <v>2.7243938000000001</v>
      </c>
      <c r="C433">
        <v>106.01076999999999</v>
      </c>
      <c r="D433">
        <v>60.901066</v>
      </c>
      <c r="E433">
        <v>20.526249</v>
      </c>
      <c r="F433">
        <v>46.583680000000001</v>
      </c>
      <c r="G433">
        <v>22.277376</v>
      </c>
      <c r="H433">
        <v>0.45613052999999998</v>
      </c>
      <c r="I433">
        <v>29.252738999999998</v>
      </c>
      <c r="J433">
        <v>1</v>
      </c>
      <c r="X433">
        <v>3</v>
      </c>
      <c r="Y433">
        <v>89</v>
      </c>
      <c r="Z433">
        <v>74</v>
      </c>
      <c r="AA433">
        <v>16</v>
      </c>
      <c r="AB433">
        <v>85</v>
      </c>
      <c r="AC433">
        <v>30.4</v>
      </c>
      <c r="AD433">
        <v>0.55100000000000005</v>
      </c>
      <c r="AE433">
        <v>38</v>
      </c>
      <c r="AF433">
        <v>0</v>
      </c>
      <c r="AI433">
        <v>431</v>
      </c>
      <c r="AJ433">
        <v>1.9221140999999999</v>
      </c>
      <c r="AK433">
        <v>34.079734999999999</v>
      </c>
      <c r="AL433">
        <v>33.732439999999997</v>
      </c>
      <c r="AM433">
        <v>-0.27382699999999999</v>
      </c>
      <c r="AN433">
        <v>-0.23954655</v>
      </c>
      <c r="AO433">
        <v>11.728073999999999</v>
      </c>
      <c r="AP433">
        <v>0.34276586999999997</v>
      </c>
      <c r="AQ433">
        <v>18.285799000000001</v>
      </c>
      <c r="AR433">
        <v>0</v>
      </c>
      <c r="AU433">
        <v>431</v>
      </c>
      <c r="AV433">
        <v>3.9800010000000001</v>
      </c>
      <c r="AW433">
        <v>21.935673000000001</v>
      </c>
      <c r="AX433">
        <v>32.931316000000002</v>
      </c>
      <c r="AY433">
        <v>6.8825919999999998</v>
      </c>
      <c r="AZ433">
        <v>0.44900915000000002</v>
      </c>
      <c r="BA433">
        <v>19.163004000000001</v>
      </c>
      <c r="BB433">
        <v>-0.97152850000000002</v>
      </c>
      <c r="BC433">
        <v>17.749770999999999</v>
      </c>
      <c r="BD433">
        <v>0</v>
      </c>
      <c r="BG433">
        <v>431</v>
      </c>
      <c r="BH433">
        <v>2.8601272</v>
      </c>
      <c r="BI433">
        <v>40.425705000000001</v>
      </c>
      <c r="BJ433">
        <v>31.626422999999999</v>
      </c>
      <c r="BK433">
        <v>1.0249804</v>
      </c>
      <c r="BL433">
        <v>-0.14678916</v>
      </c>
      <c r="BM433">
        <v>12.672912</v>
      </c>
      <c r="BN433">
        <v>0.46335745</v>
      </c>
      <c r="BO433">
        <v>16.270668000000001</v>
      </c>
      <c r="BP433">
        <v>0</v>
      </c>
    </row>
    <row r="434" spans="1:68" x14ac:dyDescent="0.35">
      <c r="A434">
        <v>432</v>
      </c>
      <c r="B434">
        <v>5.8086586000000002</v>
      </c>
      <c r="C434">
        <v>86.376159999999999</v>
      </c>
      <c r="D434">
        <v>55.614455999999997</v>
      </c>
      <c r="E434">
        <v>34.457740000000001</v>
      </c>
      <c r="F434">
        <v>71.557670000000002</v>
      </c>
      <c r="G434">
        <v>32.020809999999997</v>
      </c>
      <c r="H434">
        <v>0.18398148</v>
      </c>
      <c r="I434">
        <v>31.87687</v>
      </c>
      <c r="J434">
        <v>1</v>
      </c>
      <c r="X434">
        <v>1</v>
      </c>
      <c r="Y434">
        <v>80</v>
      </c>
      <c r="Z434">
        <v>74</v>
      </c>
      <c r="AA434">
        <v>11</v>
      </c>
      <c r="AB434">
        <v>60</v>
      </c>
      <c r="AC434">
        <v>30</v>
      </c>
      <c r="AD434">
        <v>0.52700000000000002</v>
      </c>
      <c r="AE434">
        <v>22</v>
      </c>
      <c r="AF434">
        <v>0</v>
      </c>
      <c r="AI434">
        <v>432</v>
      </c>
      <c r="AJ434">
        <v>4.4608692999999997</v>
      </c>
      <c r="AK434">
        <v>141.46860000000001</v>
      </c>
      <c r="AL434">
        <v>139.01987</v>
      </c>
      <c r="AM434">
        <v>-2.6908615</v>
      </c>
      <c r="AN434">
        <v>-0.77316885999999996</v>
      </c>
      <c r="AO434">
        <v>51.043439999999997</v>
      </c>
      <c r="AP434">
        <v>1.1217368999999999</v>
      </c>
      <c r="AQ434">
        <v>59.847250000000003</v>
      </c>
      <c r="AR434">
        <v>1</v>
      </c>
      <c r="AU434">
        <v>432</v>
      </c>
      <c r="AV434">
        <v>5.1484160000000001</v>
      </c>
      <c r="AW434">
        <v>232.97568000000001</v>
      </c>
      <c r="AX434">
        <v>107.86307499999999</v>
      </c>
      <c r="AY434">
        <v>0.3760946</v>
      </c>
      <c r="AZ434">
        <v>-1.6796812999999999</v>
      </c>
      <c r="BA434">
        <v>51.449534999999997</v>
      </c>
      <c r="BB434">
        <v>0.95427779999999995</v>
      </c>
      <c r="BC434">
        <v>61.673392999999997</v>
      </c>
      <c r="BD434">
        <v>1</v>
      </c>
      <c r="BG434">
        <v>432</v>
      </c>
      <c r="BH434">
        <v>8.7337989999999994</v>
      </c>
      <c r="BI434">
        <v>162.45908</v>
      </c>
      <c r="BJ434">
        <v>97.076139999999995</v>
      </c>
      <c r="BK434">
        <v>28.206019999999999</v>
      </c>
      <c r="BL434">
        <v>175.21340000000001</v>
      </c>
      <c r="BM434">
        <v>34.561149999999998</v>
      </c>
      <c r="BN434">
        <v>3.9665917999999998</v>
      </c>
      <c r="BO434">
        <v>57.121360000000003</v>
      </c>
      <c r="BP434">
        <v>1</v>
      </c>
    </row>
    <row r="435" spans="1:68" x14ac:dyDescent="0.35">
      <c r="A435">
        <v>433</v>
      </c>
      <c r="B435">
        <v>7.9785193999999997</v>
      </c>
      <c r="C435">
        <v>176.10905</v>
      </c>
      <c r="D435">
        <v>116.530396</v>
      </c>
      <c r="E435">
        <v>33.084130000000002</v>
      </c>
      <c r="F435">
        <v>208.97575000000001</v>
      </c>
      <c r="G435">
        <v>42.689278000000002</v>
      </c>
      <c r="H435">
        <v>0.43191742999999999</v>
      </c>
      <c r="I435">
        <v>62.298946000000001</v>
      </c>
      <c r="J435">
        <v>1</v>
      </c>
      <c r="X435">
        <v>2</v>
      </c>
      <c r="Y435">
        <v>139</v>
      </c>
      <c r="Z435">
        <v>75</v>
      </c>
      <c r="AA435">
        <v>0</v>
      </c>
      <c r="AB435">
        <v>0</v>
      </c>
      <c r="AC435">
        <v>25.6</v>
      </c>
      <c r="AD435">
        <v>0.16700000000000001</v>
      </c>
      <c r="AE435">
        <v>29</v>
      </c>
      <c r="AF435">
        <v>0</v>
      </c>
      <c r="AI435">
        <v>433</v>
      </c>
      <c r="AJ435">
        <v>-1.5043287000000001</v>
      </c>
      <c r="AK435">
        <v>58.264879999999998</v>
      </c>
      <c r="AL435">
        <v>21.864737999999999</v>
      </c>
      <c r="AM435">
        <v>5.4525703999999999</v>
      </c>
      <c r="AN435">
        <v>2.4103124</v>
      </c>
      <c r="AO435">
        <v>12.60445</v>
      </c>
      <c r="AP435">
        <v>1.8497323000000001</v>
      </c>
      <c r="AQ435">
        <v>6.206156</v>
      </c>
      <c r="AR435">
        <v>1</v>
      </c>
      <c r="AU435">
        <v>433</v>
      </c>
      <c r="AV435">
        <v>5.4562553999999999</v>
      </c>
      <c r="AW435">
        <v>177.87656999999999</v>
      </c>
      <c r="AX435">
        <v>101.74630999999999</v>
      </c>
      <c r="AY435">
        <v>55.386947999999997</v>
      </c>
      <c r="AZ435">
        <v>-1.4380643</v>
      </c>
      <c r="BA435">
        <v>60.245387999999998</v>
      </c>
      <c r="BB435">
        <v>0.56673410000000002</v>
      </c>
      <c r="BC435">
        <v>46.789380000000001</v>
      </c>
      <c r="BD435">
        <v>1</v>
      </c>
      <c r="BG435">
        <v>433</v>
      </c>
      <c r="BH435">
        <v>4.4328814000000003</v>
      </c>
      <c r="BI435">
        <v>53.818959999999997</v>
      </c>
      <c r="BJ435">
        <v>47.52581</v>
      </c>
      <c r="BK435">
        <v>24.224976000000002</v>
      </c>
      <c r="BL435">
        <v>1.0138098</v>
      </c>
      <c r="BM435">
        <v>29.394881999999999</v>
      </c>
      <c r="BN435">
        <v>1.1696407</v>
      </c>
      <c r="BO435">
        <v>38.408222000000002</v>
      </c>
      <c r="BP435">
        <v>0</v>
      </c>
    </row>
    <row r="436" spans="1:68" x14ac:dyDescent="0.35">
      <c r="A436">
        <v>434</v>
      </c>
      <c r="B436">
        <v>5.6751065000000001</v>
      </c>
      <c r="C436">
        <v>179.35758999999999</v>
      </c>
      <c r="D436">
        <v>88.926490000000001</v>
      </c>
      <c r="E436">
        <v>54.920006000000001</v>
      </c>
      <c r="F436">
        <v>1.3716660000000001</v>
      </c>
      <c r="G436">
        <v>57.632953999999998</v>
      </c>
      <c r="H436">
        <v>-0.3045313</v>
      </c>
      <c r="I436">
        <v>36.679752000000001</v>
      </c>
      <c r="J436">
        <v>1</v>
      </c>
      <c r="X436">
        <v>1</v>
      </c>
      <c r="Y436">
        <v>90</v>
      </c>
      <c r="Z436">
        <v>68</v>
      </c>
      <c r="AA436">
        <v>8</v>
      </c>
      <c r="AB436">
        <v>0</v>
      </c>
      <c r="AC436">
        <v>24.5</v>
      </c>
      <c r="AD436">
        <v>1.1379999999999999</v>
      </c>
      <c r="AE436">
        <v>36</v>
      </c>
      <c r="AF436">
        <v>0</v>
      </c>
      <c r="AI436">
        <v>434</v>
      </c>
      <c r="AJ436">
        <v>4.5727969999999996</v>
      </c>
      <c r="AK436">
        <v>75.560190000000006</v>
      </c>
      <c r="AL436">
        <v>45.703845999999999</v>
      </c>
      <c r="AM436">
        <v>27.561160000000001</v>
      </c>
      <c r="AN436">
        <v>8.5675000000000008</v>
      </c>
      <c r="AO436">
        <v>21.264227000000002</v>
      </c>
      <c r="AP436">
        <v>2.3097653</v>
      </c>
      <c r="AQ436">
        <v>35.922719999999998</v>
      </c>
      <c r="AR436">
        <v>0</v>
      </c>
      <c r="AU436">
        <v>434</v>
      </c>
      <c r="AV436">
        <v>-0.58595942999999995</v>
      </c>
      <c r="AW436">
        <v>54.313564</v>
      </c>
      <c r="AX436">
        <v>29.911572</v>
      </c>
      <c r="AY436">
        <v>9.1415819999999997</v>
      </c>
      <c r="AZ436">
        <v>9.4925090000000004E-2</v>
      </c>
      <c r="BA436">
        <v>19.493801000000001</v>
      </c>
      <c r="BB436">
        <v>-0.65714127</v>
      </c>
      <c r="BC436">
        <v>10.825207000000001</v>
      </c>
      <c r="BD436">
        <v>0</v>
      </c>
      <c r="BG436">
        <v>434</v>
      </c>
      <c r="BH436">
        <v>7.6270156</v>
      </c>
      <c r="BI436">
        <v>189.42613</v>
      </c>
      <c r="BJ436">
        <v>90.655919999999995</v>
      </c>
      <c r="BK436">
        <v>40.610639999999997</v>
      </c>
      <c r="BL436">
        <v>264.83852999999999</v>
      </c>
      <c r="BM436">
        <v>45.642189999999999</v>
      </c>
      <c r="BN436">
        <v>4.298508</v>
      </c>
      <c r="BO436">
        <v>50.743960000000001</v>
      </c>
      <c r="BP436">
        <v>1</v>
      </c>
    </row>
    <row r="437" spans="1:68" x14ac:dyDescent="0.35">
      <c r="A437">
        <v>435</v>
      </c>
      <c r="B437">
        <v>-0.14728431</v>
      </c>
      <c r="C437">
        <v>92.680199999999999</v>
      </c>
      <c r="D437">
        <v>33.244743</v>
      </c>
      <c r="E437">
        <v>11.879844</v>
      </c>
      <c r="F437">
        <v>0.65308100000000002</v>
      </c>
      <c r="G437">
        <v>22.613219999999998</v>
      </c>
      <c r="H437">
        <v>0.17814514000000001</v>
      </c>
      <c r="I437">
        <v>9.2297325000000008</v>
      </c>
      <c r="J437">
        <v>1</v>
      </c>
      <c r="X437">
        <v>0</v>
      </c>
      <c r="Y437">
        <v>141</v>
      </c>
      <c r="Z437">
        <v>0</v>
      </c>
      <c r="AA437">
        <v>0</v>
      </c>
      <c r="AB437">
        <v>0</v>
      </c>
      <c r="AC437">
        <v>42.4</v>
      </c>
      <c r="AD437">
        <v>0.20499999999999999</v>
      </c>
      <c r="AE437">
        <v>29</v>
      </c>
      <c r="AF437">
        <v>1</v>
      </c>
      <c r="AI437">
        <v>435</v>
      </c>
      <c r="AJ437">
        <v>0.68424034</v>
      </c>
      <c r="AK437">
        <v>67.452330000000003</v>
      </c>
      <c r="AL437">
        <v>41.412039999999998</v>
      </c>
      <c r="AM437">
        <v>21.874773000000001</v>
      </c>
      <c r="AN437">
        <v>10.768758999999999</v>
      </c>
      <c r="AO437">
        <v>19.829429999999999</v>
      </c>
      <c r="AP437">
        <v>2.2475195000000001</v>
      </c>
      <c r="AQ437">
        <v>19.86439</v>
      </c>
      <c r="AR437">
        <v>0</v>
      </c>
      <c r="AU437">
        <v>435</v>
      </c>
      <c r="AV437">
        <v>-0.16001067999999999</v>
      </c>
      <c r="AW437">
        <v>24.579350000000002</v>
      </c>
      <c r="AX437">
        <v>3.7455365999999999</v>
      </c>
      <c r="AY437">
        <v>7.0371450000000002E-2</v>
      </c>
      <c r="AZ437">
        <v>0.27794898000000001</v>
      </c>
      <c r="BA437">
        <v>8.2957599999999996</v>
      </c>
      <c r="BB437">
        <v>-0.5247986</v>
      </c>
      <c r="BC437">
        <v>5.3274812999999996</v>
      </c>
      <c r="BD437">
        <v>1</v>
      </c>
      <c r="BG437">
        <v>435</v>
      </c>
      <c r="BH437">
        <v>0.74364450000000004</v>
      </c>
      <c r="BI437">
        <v>45.118569999999998</v>
      </c>
      <c r="BJ437">
        <v>21.221229999999998</v>
      </c>
      <c r="BK437">
        <v>11.347051</v>
      </c>
      <c r="BL437">
        <v>49.282417000000002</v>
      </c>
      <c r="BM437">
        <v>11.907999999999999</v>
      </c>
      <c r="BN437">
        <v>0.94173395999999998</v>
      </c>
      <c r="BO437">
        <v>7.3489966000000004</v>
      </c>
      <c r="BP437">
        <v>0</v>
      </c>
    </row>
    <row r="438" spans="1:68" x14ac:dyDescent="0.35">
      <c r="A438">
        <v>436</v>
      </c>
      <c r="B438">
        <v>2.9626484</v>
      </c>
      <c r="C438">
        <v>104.03618</v>
      </c>
      <c r="D438">
        <v>36.126213</v>
      </c>
      <c r="E438">
        <v>24.764272999999999</v>
      </c>
      <c r="F438">
        <v>217.84952000000001</v>
      </c>
      <c r="G438">
        <v>19.138634</v>
      </c>
      <c r="H438">
        <v>1.1387674000000001</v>
      </c>
      <c r="I438">
        <v>24.752697000000001</v>
      </c>
      <c r="J438">
        <v>1</v>
      </c>
      <c r="X438">
        <v>12</v>
      </c>
      <c r="Y438">
        <v>140</v>
      </c>
      <c r="Z438">
        <v>85</v>
      </c>
      <c r="AA438">
        <v>33</v>
      </c>
      <c r="AB438">
        <v>0</v>
      </c>
      <c r="AC438">
        <v>37.4</v>
      </c>
      <c r="AD438">
        <v>0.24399999999999999</v>
      </c>
      <c r="AE438">
        <v>41</v>
      </c>
      <c r="AF438">
        <v>0</v>
      </c>
      <c r="AI438">
        <v>436</v>
      </c>
      <c r="AJ438">
        <v>0.82999979999999995</v>
      </c>
      <c r="AK438">
        <v>143.45054999999999</v>
      </c>
      <c r="AL438">
        <v>57.448086000000004</v>
      </c>
      <c r="AM438">
        <v>21.600785999999999</v>
      </c>
      <c r="AN438">
        <v>2.9513246999999998</v>
      </c>
      <c r="AO438">
        <v>27.085915</v>
      </c>
      <c r="AP438">
        <v>2.0222774000000001</v>
      </c>
      <c r="AQ438">
        <v>41.020899999999997</v>
      </c>
      <c r="AR438">
        <v>1</v>
      </c>
      <c r="AU438">
        <v>436</v>
      </c>
      <c r="AV438">
        <v>6.3271594000000002</v>
      </c>
      <c r="AW438">
        <v>212.21592999999999</v>
      </c>
      <c r="AX438">
        <v>89.721860000000007</v>
      </c>
      <c r="AY438">
        <v>-3.7978127000000002</v>
      </c>
      <c r="AZ438">
        <v>-1.5825319</v>
      </c>
      <c r="BA438">
        <v>40.700904999999999</v>
      </c>
      <c r="BB438">
        <v>0.65873115999999998</v>
      </c>
      <c r="BC438">
        <v>42.446674000000002</v>
      </c>
      <c r="BD438">
        <v>1</v>
      </c>
      <c r="BG438">
        <v>436</v>
      </c>
      <c r="BH438">
        <v>2.9396111999999999</v>
      </c>
      <c r="BI438">
        <v>146.3176</v>
      </c>
      <c r="BJ438">
        <v>79.681950000000001</v>
      </c>
      <c r="BK438">
        <v>29.147697000000001</v>
      </c>
      <c r="BL438">
        <v>-4.1149855000000004</v>
      </c>
      <c r="BM438">
        <v>27.819904000000001</v>
      </c>
      <c r="BN438">
        <v>2.5658343000000001</v>
      </c>
      <c r="BO438">
        <v>25.715250000000001</v>
      </c>
      <c r="BP438">
        <v>0</v>
      </c>
    </row>
    <row r="439" spans="1:68" x14ac:dyDescent="0.35">
      <c r="A439">
        <v>437</v>
      </c>
      <c r="B439">
        <v>-1.0956007000000001</v>
      </c>
      <c r="C439">
        <v>140.52573000000001</v>
      </c>
      <c r="D439">
        <v>77.932789999999997</v>
      </c>
      <c r="E439">
        <v>30.572165999999999</v>
      </c>
      <c r="F439">
        <v>168.90694999999999</v>
      </c>
      <c r="G439">
        <v>26.447209999999998</v>
      </c>
      <c r="H439">
        <v>1.4688794999999999</v>
      </c>
      <c r="I439">
        <v>35.989364999999999</v>
      </c>
      <c r="J439">
        <v>0</v>
      </c>
      <c r="X439">
        <v>5</v>
      </c>
      <c r="Y439">
        <v>147</v>
      </c>
      <c r="Z439">
        <v>75</v>
      </c>
      <c r="AA439">
        <v>0</v>
      </c>
      <c r="AB439">
        <v>0</v>
      </c>
      <c r="AC439">
        <v>29.9</v>
      </c>
      <c r="AD439">
        <v>0.434</v>
      </c>
      <c r="AE439">
        <v>28</v>
      </c>
      <c r="AF439">
        <v>0</v>
      </c>
      <c r="AI439">
        <v>437</v>
      </c>
      <c r="AJ439">
        <v>-2.8566634999999998</v>
      </c>
      <c r="AK439">
        <v>48.971310000000003</v>
      </c>
      <c r="AL439">
        <v>-7.6301794000000003</v>
      </c>
      <c r="AM439">
        <v>-4.2802452999999998</v>
      </c>
      <c r="AN439">
        <v>-0.85504966999999998</v>
      </c>
      <c r="AO439">
        <v>4.3390459999999997</v>
      </c>
      <c r="AP439">
        <v>4.5637799999999999E-2</v>
      </c>
      <c r="AQ439">
        <v>14.022162</v>
      </c>
      <c r="AR439">
        <v>0</v>
      </c>
      <c r="AU439">
        <v>437</v>
      </c>
      <c r="AV439">
        <v>-0.82555880000000004</v>
      </c>
      <c r="AW439">
        <v>35.01267</v>
      </c>
      <c r="AX439">
        <v>24.521252</v>
      </c>
      <c r="AY439">
        <v>5.8534160000000002</v>
      </c>
      <c r="AZ439">
        <v>0.27730243999999998</v>
      </c>
      <c r="BA439">
        <v>10.430723</v>
      </c>
      <c r="BB439">
        <v>-0.73850300000000002</v>
      </c>
      <c r="BC439">
        <v>6.6301269999999999</v>
      </c>
      <c r="BD439">
        <v>0</v>
      </c>
      <c r="BG439">
        <v>437</v>
      </c>
      <c r="BH439">
        <v>4.3490010000000003</v>
      </c>
      <c r="BI439">
        <v>103.497856</v>
      </c>
      <c r="BJ439">
        <v>58.081940000000003</v>
      </c>
      <c r="BK439">
        <v>24.640042999999999</v>
      </c>
      <c r="BL439">
        <v>-1.0637265</v>
      </c>
      <c r="BM439">
        <v>25.001764000000001</v>
      </c>
      <c r="BN439">
        <v>1.5479517</v>
      </c>
      <c r="BO439">
        <v>23.628902</v>
      </c>
      <c r="BP439">
        <v>0</v>
      </c>
    </row>
    <row r="440" spans="1:68" x14ac:dyDescent="0.35">
      <c r="A440">
        <v>438</v>
      </c>
      <c r="B440">
        <v>2.9860796999999999</v>
      </c>
      <c r="C440">
        <v>76.798514999999995</v>
      </c>
      <c r="D440">
        <v>55.055779999999999</v>
      </c>
      <c r="E440">
        <v>13.943322999999999</v>
      </c>
      <c r="F440">
        <v>42.863300000000002</v>
      </c>
      <c r="G440">
        <v>17.334174999999998</v>
      </c>
      <c r="H440">
        <v>0.11920494600000001</v>
      </c>
      <c r="I440">
        <v>24.512119999999999</v>
      </c>
      <c r="J440">
        <v>1</v>
      </c>
      <c r="X440">
        <v>1</v>
      </c>
      <c r="Y440">
        <v>97</v>
      </c>
      <c r="Z440">
        <v>70</v>
      </c>
      <c r="AA440">
        <v>15</v>
      </c>
      <c r="AB440">
        <v>0</v>
      </c>
      <c r="AC440">
        <v>18.2</v>
      </c>
      <c r="AD440">
        <v>0.14699999999999999</v>
      </c>
      <c r="AE440">
        <v>21</v>
      </c>
      <c r="AF440">
        <v>0</v>
      </c>
      <c r="AI440">
        <v>438</v>
      </c>
      <c r="AJ440">
        <v>4.4044857000000004</v>
      </c>
      <c r="AK440">
        <v>188.28218000000001</v>
      </c>
      <c r="AL440">
        <v>142.81657000000001</v>
      </c>
      <c r="AM440">
        <v>-1.9485638999999999</v>
      </c>
      <c r="AN440">
        <v>0.99988500000000002</v>
      </c>
      <c r="AO440">
        <v>56.630226</v>
      </c>
      <c r="AP440">
        <v>2.1450157000000001</v>
      </c>
      <c r="AQ440">
        <v>60.598799999999997</v>
      </c>
      <c r="AR440">
        <v>1</v>
      </c>
      <c r="AU440">
        <v>438</v>
      </c>
      <c r="AV440">
        <v>1.4372259999999999</v>
      </c>
      <c r="AW440">
        <v>103.404884</v>
      </c>
      <c r="AX440">
        <v>50.077103000000001</v>
      </c>
      <c r="AY440">
        <v>7.1941220000000001</v>
      </c>
      <c r="AZ440">
        <v>-0.64865625000000005</v>
      </c>
      <c r="BA440">
        <v>19.810805999999999</v>
      </c>
      <c r="BB440">
        <v>-0.12004765000000001</v>
      </c>
      <c r="BC440">
        <v>19.240514999999998</v>
      </c>
      <c r="BD440">
        <v>1</v>
      </c>
      <c r="BG440">
        <v>438</v>
      </c>
      <c r="BH440">
        <v>7.2472649999999996</v>
      </c>
      <c r="BI440">
        <v>119.59869</v>
      </c>
      <c r="BJ440">
        <v>85.653914999999998</v>
      </c>
      <c r="BK440">
        <v>-1.7551531</v>
      </c>
      <c r="BL440">
        <v>-0.37210663999999999</v>
      </c>
      <c r="BM440">
        <v>38.650494000000002</v>
      </c>
      <c r="BN440">
        <v>0.8962907</v>
      </c>
      <c r="BO440">
        <v>26.980544999999999</v>
      </c>
      <c r="BP440">
        <v>0</v>
      </c>
    </row>
    <row r="441" spans="1:68" x14ac:dyDescent="0.35">
      <c r="A441">
        <v>439</v>
      </c>
      <c r="B441">
        <v>4.1328845000000003</v>
      </c>
      <c r="C441">
        <v>62.946899999999999</v>
      </c>
      <c r="D441">
        <v>54.890329999999999</v>
      </c>
      <c r="E441">
        <v>12.939408999999999</v>
      </c>
      <c r="F441">
        <v>34.344124000000001</v>
      </c>
      <c r="G441">
        <v>17.676604999999999</v>
      </c>
      <c r="H441">
        <v>0.1608308</v>
      </c>
      <c r="I441">
        <v>24.803791</v>
      </c>
      <c r="J441">
        <v>1</v>
      </c>
      <c r="X441">
        <v>6</v>
      </c>
      <c r="Y441">
        <v>107</v>
      </c>
      <c r="Z441">
        <v>88</v>
      </c>
      <c r="AA441">
        <v>0</v>
      </c>
      <c r="AB441">
        <v>0</v>
      </c>
      <c r="AC441">
        <v>36.799999999999997</v>
      </c>
      <c r="AD441">
        <v>0.72699999999999998</v>
      </c>
      <c r="AE441">
        <v>31</v>
      </c>
      <c r="AF441">
        <v>0</v>
      </c>
      <c r="AI441">
        <v>439</v>
      </c>
      <c r="AJ441">
        <v>-6.8686070000000002E-2</v>
      </c>
      <c r="AK441">
        <v>50.031993999999997</v>
      </c>
      <c r="AL441">
        <v>29.884779999999999</v>
      </c>
      <c r="AM441">
        <v>18.448063000000001</v>
      </c>
      <c r="AN441">
        <v>0.87855329999999998</v>
      </c>
      <c r="AO441">
        <v>14.020970999999999</v>
      </c>
      <c r="AP441">
        <v>0.94437015000000002</v>
      </c>
      <c r="AQ441">
        <v>14.1870165</v>
      </c>
      <c r="AR441">
        <v>0</v>
      </c>
      <c r="AU441">
        <v>439</v>
      </c>
      <c r="AV441">
        <v>5.5111460000000001</v>
      </c>
      <c r="AW441">
        <v>65.314350000000005</v>
      </c>
      <c r="AX441">
        <v>67.013800000000003</v>
      </c>
      <c r="AY441">
        <v>32.749369999999999</v>
      </c>
      <c r="AZ441">
        <v>-0.68088070000000001</v>
      </c>
      <c r="BA441">
        <v>43.035254999999999</v>
      </c>
      <c r="BB441">
        <v>-0.11978824</v>
      </c>
      <c r="BC441">
        <v>40.894300000000001</v>
      </c>
      <c r="BD441">
        <v>0</v>
      </c>
      <c r="BG441">
        <v>439</v>
      </c>
      <c r="BH441">
        <v>3.0210086999999999</v>
      </c>
      <c r="BI441">
        <v>73.852860000000007</v>
      </c>
      <c r="BJ441">
        <v>66.935140000000004</v>
      </c>
      <c r="BK441">
        <v>31.248487000000001</v>
      </c>
      <c r="BL441">
        <v>94.369460000000004</v>
      </c>
      <c r="BM441">
        <v>37.060119999999998</v>
      </c>
      <c r="BN441">
        <v>2.3358436</v>
      </c>
      <c r="BO441">
        <v>24.602226000000002</v>
      </c>
      <c r="BP441">
        <v>0</v>
      </c>
    </row>
    <row r="442" spans="1:68" x14ac:dyDescent="0.35">
      <c r="A442">
        <v>440</v>
      </c>
      <c r="B442">
        <v>0.98103359999999995</v>
      </c>
      <c r="C442">
        <v>69.395669999999996</v>
      </c>
      <c r="D442">
        <v>18.675502999999999</v>
      </c>
      <c r="E442">
        <v>9.0292539999999999</v>
      </c>
      <c r="F442">
        <v>0.83841383000000003</v>
      </c>
      <c r="G442">
        <v>16.321846000000001</v>
      </c>
      <c r="H442">
        <v>2.2432193E-2</v>
      </c>
      <c r="I442">
        <v>6.6676807</v>
      </c>
      <c r="J442">
        <v>1</v>
      </c>
      <c r="X442">
        <v>0</v>
      </c>
      <c r="Y442">
        <v>189</v>
      </c>
      <c r="Z442">
        <v>104</v>
      </c>
      <c r="AA442">
        <v>25</v>
      </c>
      <c r="AB442">
        <v>0</v>
      </c>
      <c r="AC442">
        <v>34.299999999999997</v>
      </c>
      <c r="AD442">
        <v>0.435</v>
      </c>
      <c r="AE442">
        <v>41</v>
      </c>
      <c r="AF442">
        <v>1</v>
      </c>
      <c r="AI442">
        <v>440</v>
      </c>
      <c r="AJ442">
        <v>4.6309446999999997</v>
      </c>
      <c r="AK442">
        <v>113.13603999999999</v>
      </c>
      <c r="AL442">
        <v>76.706954999999994</v>
      </c>
      <c r="AM442">
        <v>-3.7491629999999998</v>
      </c>
      <c r="AN442">
        <v>2.0873240000000002</v>
      </c>
      <c r="AO442">
        <v>28.148191000000001</v>
      </c>
      <c r="AP442">
        <v>2.1116804999999998</v>
      </c>
      <c r="AQ442">
        <v>49.644219999999997</v>
      </c>
      <c r="AR442">
        <v>1</v>
      </c>
      <c r="AU442">
        <v>440</v>
      </c>
      <c r="AV442">
        <v>5.0107203000000003E-2</v>
      </c>
      <c r="AW442">
        <v>28.391314999999999</v>
      </c>
      <c r="AX442">
        <v>3.2162126999999998</v>
      </c>
      <c r="AY442">
        <v>2.5207132E-2</v>
      </c>
      <c r="AZ442">
        <v>0.2381595</v>
      </c>
      <c r="BA442">
        <v>8.9975699999999996</v>
      </c>
      <c r="BB442">
        <v>-0.49467825999999998</v>
      </c>
      <c r="BC442">
        <v>5.9531384000000003</v>
      </c>
      <c r="BD442">
        <v>1</v>
      </c>
      <c r="BG442">
        <v>440</v>
      </c>
      <c r="BH442">
        <v>4.1185159999999996</v>
      </c>
      <c r="BI442">
        <v>93.490449999999996</v>
      </c>
      <c r="BJ442">
        <v>77.79871</v>
      </c>
      <c r="BK442">
        <v>12.660641999999999</v>
      </c>
      <c r="BL442">
        <v>8.7950800000000005</v>
      </c>
      <c r="BM442">
        <v>20.957117</v>
      </c>
      <c r="BN442">
        <v>0.56820892999999995</v>
      </c>
      <c r="BO442">
        <v>32.104958000000003</v>
      </c>
      <c r="BP442">
        <v>0</v>
      </c>
    </row>
    <row r="443" spans="1:68" x14ac:dyDescent="0.35">
      <c r="A443">
        <v>441</v>
      </c>
      <c r="B443">
        <v>5.8324075000000004</v>
      </c>
      <c r="C443">
        <v>67.636399999999995</v>
      </c>
      <c r="D443">
        <v>49.485889999999998</v>
      </c>
      <c r="E443">
        <v>14.347507</v>
      </c>
      <c r="F443">
        <v>133.42577</v>
      </c>
      <c r="G443">
        <v>15.514829000000001</v>
      </c>
      <c r="H443">
        <v>-0.12449465999999999</v>
      </c>
      <c r="I443">
        <v>25.304245000000002</v>
      </c>
      <c r="J443">
        <v>1</v>
      </c>
      <c r="X443">
        <v>2</v>
      </c>
      <c r="Y443">
        <v>83</v>
      </c>
      <c r="Z443">
        <v>66</v>
      </c>
      <c r="AA443">
        <v>23</v>
      </c>
      <c r="AB443">
        <v>50</v>
      </c>
      <c r="AC443">
        <v>32.200000000000003</v>
      </c>
      <c r="AD443">
        <v>0.497</v>
      </c>
      <c r="AE443">
        <v>22</v>
      </c>
      <c r="AF443">
        <v>0</v>
      </c>
      <c r="AI443">
        <v>441</v>
      </c>
      <c r="AJ443">
        <v>2.7069445000000001</v>
      </c>
      <c r="AK443">
        <v>212.28149999999999</v>
      </c>
      <c r="AL443">
        <v>104.01648</v>
      </c>
      <c r="AM443">
        <v>-0.95628667000000001</v>
      </c>
      <c r="AN443">
        <v>3.8525990000000001</v>
      </c>
      <c r="AO443">
        <v>43.349696999999999</v>
      </c>
      <c r="AP443">
        <v>3.3418849000000002</v>
      </c>
      <c r="AQ443">
        <v>50.888950000000001</v>
      </c>
      <c r="AR443">
        <v>1</v>
      </c>
      <c r="AU443">
        <v>441</v>
      </c>
      <c r="AV443">
        <v>0.97956969999999999</v>
      </c>
      <c r="AW443">
        <v>119.51822</v>
      </c>
      <c r="AX443">
        <v>83.909409999999994</v>
      </c>
      <c r="AY443">
        <v>24.646791</v>
      </c>
      <c r="AZ443">
        <v>-0.78098785999999998</v>
      </c>
      <c r="BA443">
        <v>26.214175999999998</v>
      </c>
      <c r="BB443">
        <v>4.7637850000000002E-2</v>
      </c>
      <c r="BC443">
        <v>23.573053000000002</v>
      </c>
      <c r="BD443">
        <v>0</v>
      </c>
      <c r="BG443">
        <v>441</v>
      </c>
      <c r="BH443">
        <v>2.9614772999999999</v>
      </c>
      <c r="BI443">
        <v>67.806520000000006</v>
      </c>
      <c r="BJ443">
        <v>46.695746999999997</v>
      </c>
      <c r="BK443">
        <v>0.10898306000000001</v>
      </c>
      <c r="BL443">
        <v>-0.95348630000000001</v>
      </c>
      <c r="BM443">
        <v>19.804932000000001</v>
      </c>
      <c r="BN443">
        <v>0.79436636000000005</v>
      </c>
      <c r="BO443">
        <v>9.6836079999999995</v>
      </c>
      <c r="BP443">
        <v>0</v>
      </c>
    </row>
    <row r="444" spans="1:68" x14ac:dyDescent="0.35">
      <c r="A444">
        <v>442</v>
      </c>
      <c r="B444">
        <v>18.189087000000001</v>
      </c>
      <c r="C444">
        <v>150.94356999999999</v>
      </c>
      <c r="D444">
        <v>71.992040000000003</v>
      </c>
      <c r="E444">
        <v>38.086506</v>
      </c>
      <c r="F444">
        <v>249.70376999999999</v>
      </c>
      <c r="G444">
        <v>46.551254</v>
      </c>
      <c r="H444">
        <v>0.9634914</v>
      </c>
      <c r="I444">
        <v>68.96557</v>
      </c>
      <c r="J444">
        <v>1</v>
      </c>
      <c r="X444">
        <v>4</v>
      </c>
      <c r="Y444">
        <v>117</v>
      </c>
      <c r="Z444">
        <v>64</v>
      </c>
      <c r="AA444">
        <v>27</v>
      </c>
      <c r="AB444">
        <v>120</v>
      </c>
      <c r="AC444">
        <v>33.200000000000003</v>
      </c>
      <c r="AD444">
        <v>0.23</v>
      </c>
      <c r="AE444">
        <v>24</v>
      </c>
      <c r="AF444">
        <v>0</v>
      </c>
      <c r="AI444">
        <v>442</v>
      </c>
      <c r="AJ444">
        <v>7.3172936000000002</v>
      </c>
      <c r="AK444">
        <v>192.99957000000001</v>
      </c>
      <c r="AL444">
        <v>142.94682</v>
      </c>
      <c r="AM444">
        <v>-3.6350112000000001</v>
      </c>
      <c r="AN444">
        <v>1.5437931</v>
      </c>
      <c r="AO444">
        <v>52.899075000000003</v>
      </c>
      <c r="AP444">
        <v>2.513153</v>
      </c>
      <c r="AQ444">
        <v>78.023560000000003</v>
      </c>
      <c r="AR444">
        <v>1</v>
      </c>
      <c r="AU444">
        <v>442</v>
      </c>
      <c r="AV444">
        <v>3.6892445</v>
      </c>
      <c r="AW444">
        <v>201.18897999999999</v>
      </c>
      <c r="AX444">
        <v>73.239440000000002</v>
      </c>
      <c r="AY444">
        <v>-2.8337343000000002</v>
      </c>
      <c r="AZ444">
        <v>-1.5340214999999999</v>
      </c>
      <c r="BA444">
        <v>36.526336999999998</v>
      </c>
      <c r="BB444">
        <v>0.71767320000000001</v>
      </c>
      <c r="BC444">
        <v>37.912703999999998</v>
      </c>
      <c r="BD444">
        <v>1</v>
      </c>
      <c r="BG444">
        <v>442</v>
      </c>
      <c r="BH444">
        <v>4.7414339999999999</v>
      </c>
      <c r="BI444">
        <v>106.04461999999999</v>
      </c>
      <c r="BJ444">
        <v>46.689673999999997</v>
      </c>
      <c r="BK444">
        <v>18.153109000000001</v>
      </c>
      <c r="BL444">
        <v>251.29343</v>
      </c>
      <c r="BM444">
        <v>21.375268999999999</v>
      </c>
      <c r="BN444">
        <v>2.8222157999999999</v>
      </c>
      <c r="BO444">
        <v>20.254707</v>
      </c>
      <c r="BP444">
        <v>1</v>
      </c>
    </row>
    <row r="445" spans="1:68" x14ac:dyDescent="0.35">
      <c r="A445">
        <v>443</v>
      </c>
      <c r="B445">
        <v>2.1049642999999998</v>
      </c>
      <c r="C445">
        <v>90.37285</v>
      </c>
      <c r="D445">
        <v>46.003830000000001</v>
      </c>
      <c r="E445">
        <v>23.020609</v>
      </c>
      <c r="F445">
        <v>177.32497000000001</v>
      </c>
      <c r="G445">
        <v>16.361507</v>
      </c>
      <c r="H445">
        <v>0.98356694</v>
      </c>
      <c r="I445">
        <v>23.214382000000001</v>
      </c>
      <c r="J445">
        <v>0</v>
      </c>
      <c r="X445">
        <v>8</v>
      </c>
      <c r="Y445">
        <v>108</v>
      </c>
      <c r="Z445">
        <v>70</v>
      </c>
      <c r="AA445">
        <v>0</v>
      </c>
      <c r="AB445">
        <v>0</v>
      </c>
      <c r="AC445">
        <v>30.5</v>
      </c>
      <c r="AD445">
        <v>0.95499999999999996</v>
      </c>
      <c r="AE445">
        <v>33</v>
      </c>
      <c r="AF445">
        <v>1</v>
      </c>
      <c r="AI445">
        <v>443</v>
      </c>
      <c r="AJ445">
        <v>-1.1208838000000001</v>
      </c>
      <c r="AK445">
        <v>74.606544</v>
      </c>
      <c r="AL445">
        <v>28.139025</v>
      </c>
      <c r="AM445">
        <v>0.82336849999999995</v>
      </c>
      <c r="AN445">
        <v>0.75412049999999997</v>
      </c>
      <c r="AO445">
        <v>10.785144000000001</v>
      </c>
      <c r="AP445">
        <v>0.86707615999999998</v>
      </c>
      <c r="AQ445">
        <v>16.834167000000001</v>
      </c>
      <c r="AR445">
        <v>0</v>
      </c>
      <c r="AU445">
        <v>443</v>
      </c>
      <c r="AV445">
        <v>5.3934417000000003</v>
      </c>
      <c r="AW445">
        <v>133.98430999999999</v>
      </c>
      <c r="AX445">
        <v>74.844859999999997</v>
      </c>
      <c r="AY445">
        <v>-1.4277911999999999</v>
      </c>
      <c r="AZ445">
        <v>-1.3692371000000001</v>
      </c>
      <c r="BA445">
        <v>30.878256</v>
      </c>
      <c r="BB445">
        <v>0.5647162</v>
      </c>
      <c r="BC445">
        <v>34.221980000000002</v>
      </c>
      <c r="BD445">
        <v>1</v>
      </c>
      <c r="BG445">
        <v>443</v>
      </c>
      <c r="BH445">
        <v>2.5374526999999998</v>
      </c>
      <c r="BI445">
        <v>122.288246</v>
      </c>
      <c r="BJ445">
        <v>67.878039999999999</v>
      </c>
      <c r="BK445">
        <v>12.444972</v>
      </c>
      <c r="BL445">
        <v>-1.6073934000000001</v>
      </c>
      <c r="BM445">
        <v>21.66818</v>
      </c>
      <c r="BN445">
        <v>2.2935474</v>
      </c>
      <c r="BO445">
        <v>23.993044000000001</v>
      </c>
      <c r="BP445">
        <v>1</v>
      </c>
    </row>
    <row r="446" spans="1:68" x14ac:dyDescent="0.35">
      <c r="A446">
        <v>444</v>
      </c>
      <c r="B446">
        <v>0.10989926</v>
      </c>
      <c r="C446">
        <v>34.75723</v>
      </c>
      <c r="D446">
        <v>43.650280000000002</v>
      </c>
      <c r="E446">
        <v>19.277339999999999</v>
      </c>
      <c r="F446">
        <v>0.35486816999999998</v>
      </c>
      <c r="G446">
        <v>26.276852000000002</v>
      </c>
      <c r="H446">
        <v>0.79273450000000001</v>
      </c>
      <c r="I446">
        <v>6.9735300000000002</v>
      </c>
      <c r="J446">
        <v>0</v>
      </c>
      <c r="X446">
        <v>4</v>
      </c>
      <c r="Y446">
        <v>117</v>
      </c>
      <c r="Z446">
        <v>62</v>
      </c>
      <c r="AA446">
        <v>12</v>
      </c>
      <c r="AB446">
        <v>0</v>
      </c>
      <c r="AC446">
        <v>29.7</v>
      </c>
      <c r="AD446">
        <v>0.38</v>
      </c>
      <c r="AE446">
        <v>30</v>
      </c>
      <c r="AF446">
        <v>1</v>
      </c>
      <c r="AI446">
        <v>444</v>
      </c>
      <c r="AJ446">
        <v>7.4561200000000003</v>
      </c>
      <c r="AK446">
        <v>163.40163999999999</v>
      </c>
      <c r="AL446">
        <v>107.88209500000001</v>
      </c>
      <c r="AM446">
        <v>-2.5769129</v>
      </c>
      <c r="AN446">
        <v>0.75287130000000002</v>
      </c>
      <c r="AO446">
        <v>41.640779999999999</v>
      </c>
      <c r="AP446">
        <v>1.9764942999999999</v>
      </c>
      <c r="AQ446">
        <v>58.467517999999998</v>
      </c>
      <c r="AR446">
        <v>1</v>
      </c>
      <c r="AU446">
        <v>444</v>
      </c>
      <c r="AV446">
        <v>-3.9690736999999997E-2</v>
      </c>
      <c r="AW446">
        <v>64.751540000000006</v>
      </c>
      <c r="AX446">
        <v>30.223427000000001</v>
      </c>
      <c r="AY446">
        <v>-1.2141035</v>
      </c>
      <c r="AZ446">
        <v>0.15974753999999999</v>
      </c>
      <c r="BA446">
        <v>24.031797000000001</v>
      </c>
      <c r="BB446">
        <v>-0.55677204999999996</v>
      </c>
      <c r="BC446">
        <v>12.840920000000001</v>
      </c>
      <c r="BD446">
        <v>0</v>
      </c>
      <c r="BG446">
        <v>444</v>
      </c>
      <c r="BH446">
        <v>6.7947965000000003</v>
      </c>
      <c r="BI446">
        <v>157.26428000000001</v>
      </c>
      <c r="BJ446">
        <v>64.692809999999994</v>
      </c>
      <c r="BK446">
        <v>26.931442000000001</v>
      </c>
      <c r="BL446">
        <v>458.66250000000002</v>
      </c>
      <c r="BM446">
        <v>30.579746</v>
      </c>
      <c r="BN446">
        <v>4.0015172999999997</v>
      </c>
      <c r="BO446">
        <v>20.802025</v>
      </c>
      <c r="BP446">
        <v>1</v>
      </c>
    </row>
    <row r="447" spans="1:68" x14ac:dyDescent="0.35">
      <c r="A447">
        <v>445</v>
      </c>
      <c r="B447">
        <v>-0.85575473000000002</v>
      </c>
      <c r="C447">
        <v>96.606705000000005</v>
      </c>
      <c r="D447">
        <v>53.900813999999997</v>
      </c>
      <c r="E447">
        <v>28.977944999999998</v>
      </c>
      <c r="F447">
        <v>29.844722999999998</v>
      </c>
      <c r="G447">
        <v>22.399063000000002</v>
      </c>
      <c r="H447">
        <v>0.61463230000000002</v>
      </c>
      <c r="I447">
        <v>21.657274000000001</v>
      </c>
      <c r="J447">
        <v>0</v>
      </c>
      <c r="X447">
        <v>0</v>
      </c>
      <c r="Y447">
        <v>180</v>
      </c>
      <c r="Z447">
        <v>78</v>
      </c>
      <c r="AA447">
        <v>63</v>
      </c>
      <c r="AB447">
        <v>14</v>
      </c>
      <c r="AC447">
        <v>59.4</v>
      </c>
      <c r="AD447">
        <v>2.42</v>
      </c>
      <c r="AE447">
        <v>25</v>
      </c>
      <c r="AF447">
        <v>1</v>
      </c>
      <c r="AI447">
        <v>445</v>
      </c>
      <c r="AJ447">
        <v>-0.72794899999999996</v>
      </c>
      <c r="AK447">
        <v>30.645405</v>
      </c>
      <c r="AL447">
        <v>21.362497000000001</v>
      </c>
      <c r="AM447">
        <v>9.2147729999999992</v>
      </c>
      <c r="AN447">
        <v>10.488227</v>
      </c>
      <c r="AO447">
        <v>9.1731689999999997</v>
      </c>
      <c r="AP447">
        <v>1.1735268999999999</v>
      </c>
      <c r="AQ447">
        <v>7.6618957999999999</v>
      </c>
      <c r="AR447">
        <v>0</v>
      </c>
      <c r="AU447">
        <v>445</v>
      </c>
      <c r="AV447">
        <v>2.0011165000000002</v>
      </c>
      <c r="AW447">
        <v>53.862842999999998</v>
      </c>
      <c r="AX447">
        <v>23.036102</v>
      </c>
      <c r="AY447">
        <v>8.5798670000000001</v>
      </c>
      <c r="AZ447">
        <v>0.11219664</v>
      </c>
      <c r="BA447">
        <v>13.951574000000001</v>
      </c>
      <c r="BB447">
        <v>-0.42524064</v>
      </c>
      <c r="BC447">
        <v>26.056115999999999</v>
      </c>
      <c r="BD447">
        <v>1</v>
      </c>
      <c r="BG447">
        <v>445</v>
      </c>
      <c r="BH447">
        <v>5.9142359999999998</v>
      </c>
      <c r="BI447">
        <v>113.04597</v>
      </c>
      <c r="BJ447">
        <v>101.18113</v>
      </c>
      <c r="BK447">
        <v>33.505431999999999</v>
      </c>
      <c r="BL447">
        <v>42.570445999999997</v>
      </c>
      <c r="BM447">
        <v>38.942332999999998</v>
      </c>
      <c r="BN447">
        <v>2.5353219999999999</v>
      </c>
      <c r="BO447">
        <v>39.980829999999997</v>
      </c>
      <c r="BP447">
        <v>0</v>
      </c>
    </row>
    <row r="448" spans="1:68" x14ac:dyDescent="0.35">
      <c r="A448">
        <v>446</v>
      </c>
      <c r="B448">
        <v>1.4167814000000001</v>
      </c>
      <c r="C448">
        <v>93.746049999999997</v>
      </c>
      <c r="D448">
        <v>81.460660000000004</v>
      </c>
      <c r="E448">
        <v>15.453597</v>
      </c>
      <c r="F448">
        <v>68.25591</v>
      </c>
      <c r="G448">
        <v>18.832882000000001</v>
      </c>
      <c r="H448">
        <v>0.48168646999999998</v>
      </c>
      <c r="I448">
        <v>31.910855999999999</v>
      </c>
      <c r="J448">
        <v>0</v>
      </c>
      <c r="X448">
        <v>1</v>
      </c>
      <c r="Y448">
        <v>100</v>
      </c>
      <c r="Z448">
        <v>72</v>
      </c>
      <c r="AA448">
        <v>12</v>
      </c>
      <c r="AB448">
        <v>70</v>
      </c>
      <c r="AC448">
        <v>25.3</v>
      </c>
      <c r="AD448">
        <v>0.65800000000000003</v>
      </c>
      <c r="AE448">
        <v>28</v>
      </c>
      <c r="AF448">
        <v>0</v>
      </c>
      <c r="AI448">
        <v>446</v>
      </c>
      <c r="AJ448">
        <v>-9.2254249999999995</v>
      </c>
      <c r="AK448">
        <v>181.99666999999999</v>
      </c>
      <c r="AL448">
        <v>3.9413366000000001</v>
      </c>
      <c r="AM448">
        <v>-6.4397529999999996</v>
      </c>
      <c r="AN448">
        <v>0.46579617000000001</v>
      </c>
      <c r="AO448">
        <v>12.483101</v>
      </c>
      <c r="AP448">
        <v>1.4380838</v>
      </c>
      <c r="AQ448">
        <v>40.737633000000002</v>
      </c>
      <c r="AR448">
        <v>0</v>
      </c>
      <c r="AU448">
        <v>446</v>
      </c>
      <c r="AV448">
        <v>4.5186715</v>
      </c>
      <c r="AW448">
        <v>174.04225</v>
      </c>
      <c r="AX448">
        <v>127.696815</v>
      </c>
      <c r="AY448">
        <v>19.230139999999999</v>
      </c>
      <c r="AZ448">
        <v>-1.4413142999999999</v>
      </c>
      <c r="BA448">
        <v>23.52758</v>
      </c>
      <c r="BB448">
        <v>0.52218986000000001</v>
      </c>
      <c r="BC448">
        <v>62.11063</v>
      </c>
      <c r="BD448">
        <v>0</v>
      </c>
      <c r="BG448">
        <v>446</v>
      </c>
      <c r="BH448">
        <v>12.758893</v>
      </c>
      <c r="BI448">
        <v>223.07434000000001</v>
      </c>
      <c r="BJ448">
        <v>123.41849000000001</v>
      </c>
      <c r="BK448">
        <v>1.8851137</v>
      </c>
      <c r="BL448">
        <v>1.0636264</v>
      </c>
      <c r="BM448">
        <v>53.648539999999997</v>
      </c>
      <c r="BN448">
        <v>2.1240177</v>
      </c>
      <c r="BO448">
        <v>74.409419999999997</v>
      </c>
      <c r="BP448">
        <v>1</v>
      </c>
    </row>
    <row r="449" spans="1:68" x14ac:dyDescent="0.35">
      <c r="A449">
        <v>447</v>
      </c>
      <c r="B449">
        <v>2.6842825000000001</v>
      </c>
      <c r="C449">
        <v>115.50409999999999</v>
      </c>
      <c r="D449">
        <v>58.571434000000004</v>
      </c>
      <c r="E449">
        <v>16.136331999999999</v>
      </c>
      <c r="F449">
        <v>197.79207</v>
      </c>
      <c r="G449">
        <v>17.204657000000001</v>
      </c>
      <c r="H449">
        <v>0.46032666999999999</v>
      </c>
      <c r="I449">
        <v>29.103152999999999</v>
      </c>
      <c r="J449">
        <v>1</v>
      </c>
      <c r="X449">
        <v>0</v>
      </c>
      <c r="Y449">
        <v>95</v>
      </c>
      <c r="Z449">
        <v>80</v>
      </c>
      <c r="AA449">
        <v>45</v>
      </c>
      <c r="AB449">
        <v>92</v>
      </c>
      <c r="AC449">
        <v>36.5</v>
      </c>
      <c r="AD449">
        <v>0.33</v>
      </c>
      <c r="AE449">
        <v>26</v>
      </c>
      <c r="AF449">
        <v>0</v>
      </c>
      <c r="AI449">
        <v>447</v>
      </c>
      <c r="AJ449">
        <v>-2.8274797999999999</v>
      </c>
      <c r="AK449">
        <v>85.655109999999993</v>
      </c>
      <c r="AL449">
        <v>17.789957000000001</v>
      </c>
      <c r="AM449">
        <v>-3.731341</v>
      </c>
      <c r="AN449">
        <v>2.0855345999999999</v>
      </c>
      <c r="AO449">
        <v>8.0715400000000006</v>
      </c>
      <c r="AP449">
        <v>1.8267131999999999</v>
      </c>
      <c r="AQ449">
        <v>22.564041</v>
      </c>
      <c r="AR449">
        <v>1</v>
      </c>
      <c r="AU449">
        <v>447</v>
      </c>
      <c r="AV449">
        <v>1.3870601E-2</v>
      </c>
      <c r="AW449">
        <v>64.025369999999995</v>
      </c>
      <c r="AX449">
        <v>50.430385999999999</v>
      </c>
      <c r="AY449">
        <v>10.5464325</v>
      </c>
      <c r="AZ449">
        <v>-7.3926926000000004E-2</v>
      </c>
      <c r="BA449">
        <v>13.699766</v>
      </c>
      <c r="BB449">
        <v>-0.50096050000000003</v>
      </c>
      <c r="BC449">
        <v>16.868787999999999</v>
      </c>
      <c r="BD449">
        <v>0</v>
      </c>
      <c r="BG449">
        <v>447</v>
      </c>
      <c r="BH449">
        <v>7.3352155999999997</v>
      </c>
      <c r="BI449">
        <v>112.895905</v>
      </c>
      <c r="BJ449">
        <v>74.840990000000005</v>
      </c>
      <c r="BK449">
        <v>4.9736943</v>
      </c>
      <c r="BL449">
        <v>6.0135470000000003E-2</v>
      </c>
      <c r="BM449">
        <v>28.063025</v>
      </c>
      <c r="BN449">
        <v>1.4409069000000001</v>
      </c>
      <c r="BO449">
        <v>50.329754000000001</v>
      </c>
      <c r="BP449">
        <v>0</v>
      </c>
    </row>
    <row r="450" spans="1:68" x14ac:dyDescent="0.35">
      <c r="A450">
        <v>448</v>
      </c>
      <c r="B450">
        <v>0.74503969999999997</v>
      </c>
      <c r="C450">
        <v>29.938798999999999</v>
      </c>
      <c r="D450">
        <v>20.456139</v>
      </c>
      <c r="E450">
        <v>2.2762395999999998</v>
      </c>
      <c r="F450">
        <v>0.43607532999999998</v>
      </c>
      <c r="G450">
        <v>6.4374384999999998</v>
      </c>
      <c r="H450">
        <v>0.27752954000000002</v>
      </c>
      <c r="I450">
        <v>15.185827</v>
      </c>
      <c r="J450">
        <v>0</v>
      </c>
      <c r="X450">
        <v>0</v>
      </c>
      <c r="Y450">
        <v>104</v>
      </c>
      <c r="Z450">
        <v>64</v>
      </c>
      <c r="AA450">
        <v>37</v>
      </c>
      <c r="AB450">
        <v>64</v>
      </c>
      <c r="AC450">
        <v>33.6</v>
      </c>
      <c r="AD450">
        <v>0.51</v>
      </c>
      <c r="AE450">
        <v>22</v>
      </c>
      <c r="AF450">
        <v>1</v>
      </c>
      <c r="AI450">
        <v>448</v>
      </c>
      <c r="AJ450">
        <v>-3.1617259999999998</v>
      </c>
      <c r="AK450">
        <v>61.466439999999999</v>
      </c>
      <c r="AL450">
        <v>-7.6141329999999998</v>
      </c>
      <c r="AM450">
        <v>-4.4904900000000003</v>
      </c>
      <c r="AN450">
        <v>-0.84215549999999995</v>
      </c>
      <c r="AO450">
        <v>5.119364</v>
      </c>
      <c r="AP450">
        <v>8.5640960000000002E-2</v>
      </c>
      <c r="AQ450">
        <v>17.693726000000002</v>
      </c>
      <c r="AR450">
        <v>0</v>
      </c>
      <c r="AU450">
        <v>448</v>
      </c>
      <c r="AV450">
        <v>1.9170303</v>
      </c>
      <c r="AW450">
        <v>139.27933999999999</v>
      </c>
      <c r="AX450">
        <v>75.673140000000004</v>
      </c>
      <c r="AY450">
        <v>30.801853000000001</v>
      </c>
      <c r="AZ450">
        <v>-0.67456084000000005</v>
      </c>
      <c r="BA450">
        <v>35.043872999999998</v>
      </c>
      <c r="BB450">
        <v>3.2998949999999999E-2</v>
      </c>
      <c r="BC450">
        <v>25.48039</v>
      </c>
      <c r="BD450">
        <v>0</v>
      </c>
      <c r="BG450">
        <v>448</v>
      </c>
      <c r="BH450">
        <v>2.7349483999999999</v>
      </c>
      <c r="BI450">
        <v>76.242090000000005</v>
      </c>
      <c r="BJ450">
        <v>72.933340000000001</v>
      </c>
      <c r="BK450">
        <v>34.895159999999997</v>
      </c>
      <c r="BL450">
        <v>28.74521</v>
      </c>
      <c r="BM450">
        <v>38.53096</v>
      </c>
      <c r="BN450">
        <v>1.533399</v>
      </c>
      <c r="BO450">
        <v>18.700644</v>
      </c>
      <c r="BP450">
        <v>0</v>
      </c>
    </row>
    <row r="451" spans="1:68" x14ac:dyDescent="0.35">
      <c r="A451">
        <v>449</v>
      </c>
      <c r="B451">
        <v>0.71162479999999995</v>
      </c>
      <c r="C451">
        <v>190.43996000000001</v>
      </c>
      <c r="D451">
        <v>102.48215999999999</v>
      </c>
      <c r="E451">
        <v>10.813140000000001</v>
      </c>
      <c r="F451">
        <v>1.1460191</v>
      </c>
      <c r="G451">
        <v>41.232258000000002</v>
      </c>
      <c r="H451">
        <v>1.5378033</v>
      </c>
      <c r="I451">
        <v>53.993053000000003</v>
      </c>
      <c r="J451">
        <v>0</v>
      </c>
      <c r="X451">
        <v>0</v>
      </c>
      <c r="Y451">
        <v>120</v>
      </c>
      <c r="Z451">
        <v>74</v>
      </c>
      <c r="AA451">
        <v>18</v>
      </c>
      <c r="AB451">
        <v>63</v>
      </c>
      <c r="AC451">
        <v>30.5</v>
      </c>
      <c r="AD451">
        <v>0.28499999999999998</v>
      </c>
      <c r="AE451">
        <v>26</v>
      </c>
      <c r="AF451">
        <v>0</v>
      </c>
      <c r="AI451">
        <v>449</v>
      </c>
      <c r="AJ451">
        <v>0.76947270000000001</v>
      </c>
      <c r="AK451">
        <v>117.98286400000001</v>
      </c>
      <c r="AL451">
        <v>80.068259999999995</v>
      </c>
      <c r="AM451">
        <v>15.981211999999999</v>
      </c>
      <c r="AN451">
        <v>-1.3914399</v>
      </c>
      <c r="AO451">
        <v>32.429386000000001</v>
      </c>
      <c r="AP451">
        <v>-2.6663307000000001E-2</v>
      </c>
      <c r="AQ451">
        <v>13.384277000000001</v>
      </c>
      <c r="AR451">
        <v>0</v>
      </c>
      <c r="AU451">
        <v>449</v>
      </c>
      <c r="AV451">
        <v>6.5246389999999996</v>
      </c>
      <c r="AW451">
        <v>215.33041</v>
      </c>
      <c r="AX451">
        <v>119.96366999999999</v>
      </c>
      <c r="AY451">
        <v>0.96999179999999996</v>
      </c>
      <c r="AZ451">
        <v>-1.7459872999999999</v>
      </c>
      <c r="BA451">
        <v>56.673533999999997</v>
      </c>
      <c r="BB451">
        <v>0.81748562999999996</v>
      </c>
      <c r="BC451">
        <v>63.959539999999997</v>
      </c>
      <c r="BD451">
        <v>1</v>
      </c>
      <c r="BG451">
        <v>449</v>
      </c>
      <c r="BH451">
        <v>4.2457433</v>
      </c>
      <c r="BI451">
        <v>166.92337000000001</v>
      </c>
      <c r="BJ451">
        <v>73.303399999999996</v>
      </c>
      <c r="BK451">
        <v>32.151553999999997</v>
      </c>
      <c r="BL451">
        <v>267.83224000000001</v>
      </c>
      <c r="BM451">
        <v>35.157634999999999</v>
      </c>
      <c r="BN451">
        <v>3.4611594999999999</v>
      </c>
      <c r="BO451">
        <v>31.971710000000002</v>
      </c>
      <c r="BP451">
        <v>1</v>
      </c>
    </row>
    <row r="452" spans="1:68" x14ac:dyDescent="0.35">
      <c r="A452">
        <v>450</v>
      </c>
      <c r="B452">
        <v>-0.64611410000000002</v>
      </c>
      <c r="C452">
        <v>150.44601</v>
      </c>
      <c r="D452">
        <v>73.165239999999997</v>
      </c>
      <c r="E452">
        <v>42.831263999999997</v>
      </c>
      <c r="F452">
        <v>308.17102</v>
      </c>
      <c r="G452">
        <v>39.484220000000001</v>
      </c>
      <c r="H452">
        <v>2.9318363999999999</v>
      </c>
      <c r="I452">
        <v>33.622799999999998</v>
      </c>
      <c r="J452">
        <v>0</v>
      </c>
      <c r="X452">
        <v>1</v>
      </c>
      <c r="Y452">
        <v>82</v>
      </c>
      <c r="Z452">
        <v>64</v>
      </c>
      <c r="AA452">
        <v>13</v>
      </c>
      <c r="AB452">
        <v>95</v>
      </c>
      <c r="AC452">
        <v>21.2</v>
      </c>
      <c r="AD452">
        <v>0.41499999999999998</v>
      </c>
      <c r="AE452">
        <v>23</v>
      </c>
      <c r="AF452">
        <v>0</v>
      </c>
      <c r="AI452">
        <v>450</v>
      </c>
      <c r="AJ452">
        <v>0.22610432999999999</v>
      </c>
      <c r="AK452">
        <v>21.002144000000001</v>
      </c>
      <c r="AL452">
        <v>9.6204959999999993</v>
      </c>
      <c r="AM452">
        <v>1.7599505</v>
      </c>
      <c r="AN452">
        <v>0.49530913999999998</v>
      </c>
      <c r="AO452">
        <v>4.7668889999999999</v>
      </c>
      <c r="AP452">
        <v>0.46443410000000002</v>
      </c>
      <c r="AQ452">
        <v>2.9752328000000001</v>
      </c>
      <c r="AR452">
        <v>0</v>
      </c>
      <c r="AU452">
        <v>450</v>
      </c>
      <c r="AV452">
        <v>2.136323</v>
      </c>
      <c r="AW452">
        <v>62.641865000000003</v>
      </c>
      <c r="AX452">
        <v>7.798775</v>
      </c>
      <c r="AY452">
        <v>0.17717251000000001</v>
      </c>
      <c r="AZ452">
        <v>-0.22911844000000001</v>
      </c>
      <c r="BA452">
        <v>16.556843000000001</v>
      </c>
      <c r="BB452">
        <v>-0.15138334000000001</v>
      </c>
      <c r="BC452">
        <v>14.360182</v>
      </c>
      <c r="BD452">
        <v>1</v>
      </c>
      <c r="BG452">
        <v>450</v>
      </c>
      <c r="BH452">
        <v>2.8096564000000002</v>
      </c>
      <c r="BI452">
        <v>35.740479999999998</v>
      </c>
      <c r="BJ452">
        <v>19.989194999999999</v>
      </c>
      <c r="BK452">
        <v>7.8981810000000001</v>
      </c>
      <c r="BL452">
        <v>90.011899999999997</v>
      </c>
      <c r="BM452">
        <v>10.069345999999999</v>
      </c>
      <c r="BN452">
        <v>1.4764979</v>
      </c>
      <c r="BO452">
        <v>13.265064000000001</v>
      </c>
      <c r="BP452">
        <v>0</v>
      </c>
    </row>
    <row r="453" spans="1:68" x14ac:dyDescent="0.35">
      <c r="A453">
        <v>451</v>
      </c>
      <c r="B453">
        <v>1.0062884000000001</v>
      </c>
      <c r="C453">
        <v>91.208839999999995</v>
      </c>
      <c r="D453">
        <v>57.135460000000002</v>
      </c>
      <c r="E453">
        <v>7.9831969999999997</v>
      </c>
      <c r="F453">
        <v>0.56877230000000001</v>
      </c>
      <c r="G453">
        <v>13.770203</v>
      </c>
      <c r="H453">
        <v>0.14948819999999999</v>
      </c>
      <c r="I453">
        <v>19.468527000000002</v>
      </c>
      <c r="J453">
        <v>1</v>
      </c>
      <c r="X453">
        <v>2</v>
      </c>
      <c r="Y453">
        <v>134</v>
      </c>
      <c r="Z453">
        <v>70</v>
      </c>
      <c r="AA453">
        <v>0</v>
      </c>
      <c r="AB453">
        <v>0</v>
      </c>
      <c r="AC453">
        <v>28.9</v>
      </c>
      <c r="AD453">
        <v>0.54200000000000004</v>
      </c>
      <c r="AE453">
        <v>23</v>
      </c>
      <c r="AF453">
        <v>1</v>
      </c>
      <c r="AI453">
        <v>451</v>
      </c>
      <c r="AJ453">
        <v>1.5869914000000001</v>
      </c>
      <c r="AK453">
        <v>52.951079999999997</v>
      </c>
      <c r="AL453">
        <v>23.541456</v>
      </c>
      <c r="AM453">
        <v>-1.0684085999999999</v>
      </c>
      <c r="AN453">
        <v>1.6835675999999999</v>
      </c>
      <c r="AO453">
        <v>7.6857056999999998</v>
      </c>
      <c r="AP453">
        <v>1.3280143</v>
      </c>
      <c r="AQ453">
        <v>21.914469</v>
      </c>
      <c r="AR453">
        <v>0</v>
      </c>
      <c r="AU453">
        <v>451</v>
      </c>
      <c r="AV453">
        <v>6.6731705999999997</v>
      </c>
      <c r="AW453">
        <v>132.11752000000001</v>
      </c>
      <c r="AX453">
        <v>99.407004999999998</v>
      </c>
      <c r="AY453">
        <v>52.212367999999998</v>
      </c>
      <c r="AZ453">
        <v>-1.4396724999999999</v>
      </c>
      <c r="BA453">
        <v>58.265118000000001</v>
      </c>
      <c r="BB453">
        <v>0.30075627999999999</v>
      </c>
      <c r="BC453">
        <v>51.876685999999999</v>
      </c>
      <c r="BD453">
        <v>0</v>
      </c>
      <c r="BG453">
        <v>451</v>
      </c>
      <c r="BH453">
        <v>5.4401865000000003</v>
      </c>
      <c r="BI453">
        <v>72.398409999999998</v>
      </c>
      <c r="BJ453">
        <v>52.262886000000002</v>
      </c>
      <c r="BK453">
        <v>0.33181460000000002</v>
      </c>
      <c r="BL453">
        <v>-0.34738964</v>
      </c>
      <c r="BM453">
        <v>20.742235000000001</v>
      </c>
      <c r="BN453">
        <v>0.94360060000000001</v>
      </c>
      <c r="BO453">
        <v>35.01146</v>
      </c>
      <c r="BP453">
        <v>0</v>
      </c>
    </row>
    <row r="454" spans="1:68" x14ac:dyDescent="0.35">
      <c r="A454">
        <v>452</v>
      </c>
      <c r="B454">
        <v>-5.3046100000000003</v>
      </c>
      <c r="C454">
        <v>231.03842</v>
      </c>
      <c r="D454">
        <v>127.903206</v>
      </c>
      <c r="E454">
        <v>54.064106000000002</v>
      </c>
      <c r="F454">
        <v>233.58054000000001</v>
      </c>
      <c r="G454">
        <v>66.481899999999996</v>
      </c>
      <c r="H454">
        <v>3.4764103999999998</v>
      </c>
      <c r="I454">
        <v>47.784663999999999</v>
      </c>
      <c r="J454">
        <v>0</v>
      </c>
      <c r="X454">
        <v>0</v>
      </c>
      <c r="Y454">
        <v>91</v>
      </c>
      <c r="Z454">
        <v>68</v>
      </c>
      <c r="AA454">
        <v>32</v>
      </c>
      <c r="AB454">
        <v>210</v>
      </c>
      <c r="AC454">
        <v>39.9</v>
      </c>
      <c r="AD454">
        <v>0.38100000000000001</v>
      </c>
      <c r="AE454">
        <v>25</v>
      </c>
      <c r="AF454">
        <v>0</v>
      </c>
      <c r="AI454">
        <v>452</v>
      </c>
      <c r="AJ454">
        <v>6.3452063000000001</v>
      </c>
      <c r="AK454">
        <v>327.976</v>
      </c>
      <c r="AL454">
        <v>222.73209</v>
      </c>
      <c r="AM454">
        <v>-2.5904503000000001</v>
      </c>
      <c r="AN454">
        <v>3.5174297999999999</v>
      </c>
      <c r="AO454">
        <v>88.091064000000003</v>
      </c>
      <c r="AP454">
        <v>4.4087452999999996</v>
      </c>
      <c r="AQ454">
        <v>101.775734</v>
      </c>
      <c r="AR454">
        <v>1</v>
      </c>
      <c r="AU454">
        <v>452</v>
      </c>
      <c r="AV454">
        <v>5.4800924999999996</v>
      </c>
      <c r="AW454">
        <v>194.90629999999999</v>
      </c>
      <c r="AX454">
        <v>53.178654000000002</v>
      </c>
      <c r="AY454">
        <v>16.943076999999999</v>
      </c>
      <c r="AZ454">
        <v>-0.89769549999999998</v>
      </c>
      <c r="BA454">
        <v>37.749775</v>
      </c>
      <c r="BB454">
        <v>-0.28066545999999998</v>
      </c>
      <c r="BC454">
        <v>32.21087</v>
      </c>
      <c r="BD454">
        <v>1</v>
      </c>
      <c r="BG454">
        <v>452</v>
      </c>
      <c r="BH454">
        <v>15.940797</v>
      </c>
      <c r="BI454">
        <v>256.18790000000001</v>
      </c>
      <c r="BJ454">
        <v>169.72147000000001</v>
      </c>
      <c r="BK454">
        <v>-4.8479957999999996</v>
      </c>
      <c r="BL454">
        <v>2.0407877000000001</v>
      </c>
      <c r="BM454">
        <v>74.914010000000005</v>
      </c>
      <c r="BN454">
        <v>1.2350871999999999</v>
      </c>
      <c r="BO454">
        <v>73.907520000000005</v>
      </c>
      <c r="BP454">
        <v>0</v>
      </c>
    </row>
    <row r="455" spans="1:68" x14ac:dyDescent="0.35">
      <c r="A455">
        <v>453</v>
      </c>
      <c r="B455">
        <v>1.2104961999999999</v>
      </c>
      <c r="C455">
        <v>47.946204999999999</v>
      </c>
      <c r="D455">
        <v>37.235743999999997</v>
      </c>
      <c r="E455">
        <v>2.9215806</v>
      </c>
      <c r="F455">
        <v>0.45409292000000001</v>
      </c>
      <c r="G455">
        <v>17.505050000000001</v>
      </c>
      <c r="H455">
        <v>0.68147880000000005</v>
      </c>
      <c r="I455">
        <v>14.485253999999999</v>
      </c>
      <c r="J455">
        <v>0</v>
      </c>
      <c r="X455">
        <v>2</v>
      </c>
      <c r="Y455">
        <v>119</v>
      </c>
      <c r="Z455">
        <v>0</v>
      </c>
      <c r="AA455">
        <v>0</v>
      </c>
      <c r="AB455">
        <v>0</v>
      </c>
      <c r="AC455">
        <v>19.600000000000001</v>
      </c>
      <c r="AD455">
        <v>0.83199999999999996</v>
      </c>
      <c r="AE455">
        <v>72</v>
      </c>
      <c r="AF455">
        <v>0</v>
      </c>
      <c r="AI455">
        <v>453</v>
      </c>
      <c r="AJ455">
        <v>0.66022780000000003</v>
      </c>
      <c r="AK455">
        <v>64.086060000000003</v>
      </c>
      <c r="AL455">
        <v>42.064219999999999</v>
      </c>
      <c r="AM455">
        <v>26.682494999999999</v>
      </c>
      <c r="AN455">
        <v>3.0223308000000002</v>
      </c>
      <c r="AO455">
        <v>20.380282999999999</v>
      </c>
      <c r="AP455">
        <v>1.9747455</v>
      </c>
      <c r="AQ455">
        <v>20.472297999999999</v>
      </c>
      <c r="AR455">
        <v>0</v>
      </c>
      <c r="AU455">
        <v>453</v>
      </c>
      <c r="AV455">
        <v>-0.60244732999999995</v>
      </c>
      <c r="AW455">
        <v>37.049059999999997</v>
      </c>
      <c r="AX455">
        <v>26.343159</v>
      </c>
      <c r="AY455">
        <v>0.42807182999999999</v>
      </c>
      <c r="AZ455">
        <v>0.22868285999999999</v>
      </c>
      <c r="BA455">
        <v>16.935573999999999</v>
      </c>
      <c r="BB455">
        <v>-0.81262920000000005</v>
      </c>
      <c r="BC455">
        <v>9.3351019999999991</v>
      </c>
      <c r="BD455">
        <v>0</v>
      </c>
      <c r="BG455">
        <v>453</v>
      </c>
      <c r="BH455">
        <v>8.7986959999999996</v>
      </c>
      <c r="BI455">
        <v>147.32166000000001</v>
      </c>
      <c r="BJ455">
        <v>78.822654999999997</v>
      </c>
      <c r="BK455">
        <v>34.938637</v>
      </c>
      <c r="BL455">
        <v>404.27447999999998</v>
      </c>
      <c r="BM455">
        <v>41.755737000000003</v>
      </c>
      <c r="BN455">
        <v>5.1507715999999997</v>
      </c>
      <c r="BO455">
        <v>41.042834999999997</v>
      </c>
      <c r="BP455">
        <v>1</v>
      </c>
    </row>
    <row r="456" spans="1:68" x14ac:dyDescent="0.35">
      <c r="A456">
        <v>454</v>
      </c>
      <c r="B456">
        <v>1.9720796</v>
      </c>
      <c r="C456">
        <v>76.368780000000001</v>
      </c>
      <c r="D456">
        <v>60.216279999999998</v>
      </c>
      <c r="E456">
        <v>33.470745000000001</v>
      </c>
      <c r="F456">
        <v>24.471533000000001</v>
      </c>
      <c r="G456">
        <v>26.918478</v>
      </c>
      <c r="H456">
        <v>0.74560079999999995</v>
      </c>
      <c r="I456">
        <v>26.299377</v>
      </c>
      <c r="J456">
        <v>0</v>
      </c>
      <c r="X456">
        <v>2</v>
      </c>
      <c r="Y456">
        <v>100</v>
      </c>
      <c r="Z456">
        <v>54</v>
      </c>
      <c r="AA456">
        <v>28</v>
      </c>
      <c r="AB456">
        <v>105</v>
      </c>
      <c r="AC456">
        <v>37.799999999999997</v>
      </c>
      <c r="AD456">
        <v>0.498</v>
      </c>
      <c r="AE456">
        <v>24</v>
      </c>
      <c r="AF456">
        <v>0</v>
      </c>
      <c r="AI456">
        <v>454</v>
      </c>
      <c r="AJ456">
        <v>-1.3247842000000001</v>
      </c>
      <c r="AK456">
        <v>31.508696</v>
      </c>
      <c r="AL456">
        <v>12.5362215</v>
      </c>
      <c r="AM456">
        <v>5.2892504000000002</v>
      </c>
      <c r="AN456">
        <v>3.5229062999999998</v>
      </c>
      <c r="AO456">
        <v>7.3040089999999998</v>
      </c>
      <c r="AP456">
        <v>1.6285229999999999</v>
      </c>
      <c r="AQ456">
        <v>5.2103704999999998</v>
      </c>
      <c r="AR456">
        <v>1</v>
      </c>
      <c r="AU456">
        <v>454</v>
      </c>
      <c r="AV456">
        <v>-0.33402072999999999</v>
      </c>
      <c r="AW456">
        <v>74.093829999999997</v>
      </c>
      <c r="AX456">
        <v>36.306927000000002</v>
      </c>
      <c r="AY456">
        <v>-1.6227133</v>
      </c>
      <c r="AZ456">
        <v>0.10821509</v>
      </c>
      <c r="BA456">
        <v>27.867376</v>
      </c>
      <c r="BB456">
        <v>-0.54427402999999996</v>
      </c>
      <c r="BC456">
        <v>14.375235</v>
      </c>
      <c r="BD456">
        <v>0</v>
      </c>
      <c r="BG456">
        <v>454</v>
      </c>
      <c r="BH456">
        <v>3.1427912999999998</v>
      </c>
      <c r="BI456">
        <v>149.37181000000001</v>
      </c>
      <c r="BJ456">
        <v>82.935590000000005</v>
      </c>
      <c r="BK456">
        <v>43.720379999999999</v>
      </c>
      <c r="BL456">
        <v>189.74897999999999</v>
      </c>
      <c r="BM456">
        <v>49.13579</v>
      </c>
      <c r="BN456">
        <v>3.339432</v>
      </c>
      <c r="BO456">
        <v>31.004515000000001</v>
      </c>
      <c r="BP456">
        <v>1</v>
      </c>
    </row>
    <row r="457" spans="1:68" x14ac:dyDescent="0.35">
      <c r="A457">
        <v>455</v>
      </c>
      <c r="B457">
        <v>0.90604854000000001</v>
      </c>
      <c r="C457">
        <v>41.715539999999997</v>
      </c>
      <c r="D457">
        <v>32.356655000000003</v>
      </c>
      <c r="E457">
        <v>12.318685</v>
      </c>
      <c r="F457">
        <v>70.227469999999997</v>
      </c>
      <c r="G457">
        <v>17.302038</v>
      </c>
      <c r="H457">
        <v>1.0388438</v>
      </c>
      <c r="I457">
        <v>13.525474000000001</v>
      </c>
      <c r="J457">
        <v>0</v>
      </c>
      <c r="X457">
        <v>14</v>
      </c>
      <c r="Y457">
        <v>175</v>
      </c>
      <c r="Z457">
        <v>62</v>
      </c>
      <c r="AA457">
        <v>30</v>
      </c>
      <c r="AB457">
        <v>0</v>
      </c>
      <c r="AC457">
        <v>33.6</v>
      </c>
      <c r="AD457">
        <v>0.21199999999999999</v>
      </c>
      <c r="AE457">
        <v>38</v>
      </c>
      <c r="AF457">
        <v>1</v>
      </c>
      <c r="AI457">
        <v>455</v>
      </c>
      <c r="AJ457">
        <v>-4.1339192000000002</v>
      </c>
      <c r="AK457">
        <v>153.48240000000001</v>
      </c>
      <c r="AL457">
        <v>114.64009</v>
      </c>
      <c r="AM457">
        <v>51.034041999999999</v>
      </c>
      <c r="AN457">
        <v>1.5008073</v>
      </c>
      <c r="AO457">
        <v>51.808933000000003</v>
      </c>
      <c r="AP457">
        <v>1.9798818</v>
      </c>
      <c r="AQ457">
        <v>30.311824999999999</v>
      </c>
      <c r="AR457">
        <v>1</v>
      </c>
      <c r="AU457">
        <v>455</v>
      </c>
      <c r="AV457">
        <v>11.709697999999999</v>
      </c>
      <c r="AW457">
        <v>190.76787999999999</v>
      </c>
      <c r="AX457">
        <v>158.52431999999999</v>
      </c>
      <c r="AY457">
        <v>-1.5386485999999999</v>
      </c>
      <c r="AZ457">
        <v>-1.4649137999999999</v>
      </c>
      <c r="BA457">
        <v>62.084327999999999</v>
      </c>
      <c r="BB457">
        <v>0.65818160000000003</v>
      </c>
      <c r="BC457">
        <v>81.009604999999993</v>
      </c>
      <c r="BD457">
        <v>1</v>
      </c>
      <c r="BG457">
        <v>455</v>
      </c>
      <c r="BH457">
        <v>5.1881899999999996</v>
      </c>
      <c r="BI457">
        <v>93.997739999999993</v>
      </c>
      <c r="BJ457">
        <v>73.597530000000006</v>
      </c>
      <c r="BK457">
        <v>31.944686999999998</v>
      </c>
      <c r="BL457">
        <v>126.69638999999999</v>
      </c>
      <c r="BM457">
        <v>37.846054000000002</v>
      </c>
      <c r="BN457">
        <v>2.8429072</v>
      </c>
      <c r="BO457">
        <v>34.376133000000003</v>
      </c>
      <c r="BP457">
        <v>0</v>
      </c>
    </row>
    <row r="458" spans="1:68" x14ac:dyDescent="0.35">
      <c r="A458">
        <v>456</v>
      </c>
      <c r="B458">
        <v>-0.52323310000000001</v>
      </c>
      <c r="C458">
        <v>69.964560000000006</v>
      </c>
      <c r="D458">
        <v>27.693254</v>
      </c>
      <c r="E458">
        <v>13.497859999999999</v>
      </c>
      <c r="F458">
        <v>45.164560000000002</v>
      </c>
      <c r="G458">
        <v>19.427961</v>
      </c>
      <c r="H458">
        <v>0.62853705999999998</v>
      </c>
      <c r="I458">
        <v>9.6010869999999997</v>
      </c>
      <c r="J458">
        <v>0</v>
      </c>
      <c r="X458">
        <v>1</v>
      </c>
      <c r="Y458">
        <v>135</v>
      </c>
      <c r="Z458">
        <v>54</v>
      </c>
      <c r="AA458">
        <v>0</v>
      </c>
      <c r="AB458">
        <v>0</v>
      </c>
      <c r="AC458">
        <v>26.7</v>
      </c>
      <c r="AD458">
        <v>0.68700000000000006</v>
      </c>
      <c r="AE458">
        <v>62</v>
      </c>
      <c r="AF458">
        <v>0</v>
      </c>
      <c r="AI458">
        <v>456</v>
      </c>
      <c r="AJ458">
        <v>6.5145730000000004</v>
      </c>
      <c r="AK458">
        <v>190.28534999999999</v>
      </c>
      <c r="AL458">
        <v>117.85352</v>
      </c>
      <c r="AM458">
        <v>-2.0706801000000001</v>
      </c>
      <c r="AN458">
        <v>1.8397615</v>
      </c>
      <c r="AO458">
        <v>48.271397</v>
      </c>
      <c r="AP458">
        <v>2.4903363999999999</v>
      </c>
      <c r="AQ458">
        <v>59.555199999999999</v>
      </c>
      <c r="AR458">
        <v>1</v>
      </c>
      <c r="AU458">
        <v>456</v>
      </c>
      <c r="AV458">
        <v>0.87223539999999999</v>
      </c>
      <c r="AW458">
        <v>53.207946999999997</v>
      </c>
      <c r="AX458">
        <v>14.426674999999999</v>
      </c>
      <c r="AY458">
        <v>-0.64549893000000003</v>
      </c>
      <c r="AZ458">
        <v>2.5541458E-2</v>
      </c>
      <c r="BA458">
        <v>9.5154019999999999</v>
      </c>
      <c r="BB458">
        <v>-0.43061036000000003</v>
      </c>
      <c r="BC458">
        <v>9.3701819999999998</v>
      </c>
      <c r="BD458">
        <v>1</v>
      </c>
      <c r="BG458">
        <v>456</v>
      </c>
      <c r="BH458">
        <v>3.3764254999999999</v>
      </c>
      <c r="BI458">
        <v>103.65401</v>
      </c>
      <c r="BJ458">
        <v>61.411963999999998</v>
      </c>
      <c r="BK458">
        <v>-0.90960914000000004</v>
      </c>
      <c r="BL458">
        <v>-0.61109877000000001</v>
      </c>
      <c r="BM458">
        <v>23.531701999999999</v>
      </c>
      <c r="BN458">
        <v>0.97520070000000003</v>
      </c>
      <c r="BO458">
        <v>19.232216000000001</v>
      </c>
      <c r="BP458">
        <v>0</v>
      </c>
    </row>
    <row r="459" spans="1:68" x14ac:dyDescent="0.35">
      <c r="A459">
        <v>457</v>
      </c>
      <c r="B459">
        <v>0.88442430000000005</v>
      </c>
      <c r="C459">
        <v>36.553539999999998</v>
      </c>
      <c r="D459">
        <v>8.6720459999999999</v>
      </c>
      <c r="E459">
        <v>0.92197335000000002</v>
      </c>
      <c r="F459">
        <v>10.631577999999999</v>
      </c>
      <c r="G459">
        <v>5.3650500000000001</v>
      </c>
      <c r="H459">
        <v>8.8794805000000004E-2</v>
      </c>
      <c r="I459">
        <v>4.8120623</v>
      </c>
      <c r="J459">
        <v>0</v>
      </c>
      <c r="X459">
        <v>5</v>
      </c>
      <c r="Y459">
        <v>86</v>
      </c>
      <c r="Z459">
        <v>68</v>
      </c>
      <c r="AA459">
        <v>28</v>
      </c>
      <c r="AB459">
        <v>71</v>
      </c>
      <c r="AC459">
        <v>30.2</v>
      </c>
      <c r="AD459">
        <v>0.36399999999999999</v>
      </c>
      <c r="AE459">
        <v>24</v>
      </c>
      <c r="AF459">
        <v>0</v>
      </c>
      <c r="AI459">
        <v>457</v>
      </c>
      <c r="AJ459">
        <v>-1.0566230999999999</v>
      </c>
      <c r="AK459">
        <v>181.51616999999999</v>
      </c>
      <c r="AL459">
        <v>99.966409999999996</v>
      </c>
      <c r="AM459">
        <v>56.380412999999997</v>
      </c>
      <c r="AN459">
        <v>2.4743917</v>
      </c>
      <c r="AO459">
        <v>45.919013999999997</v>
      </c>
      <c r="AP459">
        <v>2.2525534999999999</v>
      </c>
      <c r="AQ459">
        <v>46.726439999999997</v>
      </c>
      <c r="AR459">
        <v>1</v>
      </c>
      <c r="AU459">
        <v>457</v>
      </c>
      <c r="AV459">
        <v>5.8191265999999997</v>
      </c>
      <c r="AW459">
        <v>102.86845</v>
      </c>
      <c r="AX459">
        <v>72.920860000000005</v>
      </c>
      <c r="AY459">
        <v>-1.8364655999999999</v>
      </c>
      <c r="AZ459">
        <v>-0.92611193999999997</v>
      </c>
      <c r="BA459">
        <v>26.557258999999998</v>
      </c>
      <c r="BB459">
        <v>0.28009455999999999</v>
      </c>
      <c r="BC459">
        <v>31.631799999999998</v>
      </c>
      <c r="BD459">
        <v>1</v>
      </c>
      <c r="BG459">
        <v>457</v>
      </c>
      <c r="BH459">
        <v>0.79409313000000004</v>
      </c>
      <c r="BI459">
        <v>122.44800600000001</v>
      </c>
      <c r="BJ459">
        <v>73.192660000000004</v>
      </c>
      <c r="BK459">
        <v>12.952358</v>
      </c>
      <c r="BL459">
        <v>-1.0380784000000001</v>
      </c>
      <c r="BM459">
        <v>17.985119000000001</v>
      </c>
      <c r="BN459">
        <v>1.6103548999999999</v>
      </c>
      <c r="BO459">
        <v>24.077372</v>
      </c>
      <c r="BP459">
        <v>0</v>
      </c>
    </row>
    <row r="460" spans="1:68" x14ac:dyDescent="0.35">
      <c r="A460">
        <v>458</v>
      </c>
      <c r="B460">
        <v>1.5924124</v>
      </c>
      <c r="C460">
        <v>83.995549999999994</v>
      </c>
      <c r="D460">
        <v>49.808098000000001</v>
      </c>
      <c r="E460">
        <v>32.430003999999997</v>
      </c>
      <c r="F460">
        <v>66.495514</v>
      </c>
      <c r="G460">
        <v>27.167809999999999</v>
      </c>
      <c r="H460">
        <v>0.52759979999999995</v>
      </c>
      <c r="I460">
        <v>24.191883000000001</v>
      </c>
      <c r="J460">
        <v>1</v>
      </c>
      <c r="X460">
        <v>10</v>
      </c>
      <c r="Y460">
        <v>148</v>
      </c>
      <c r="Z460">
        <v>84</v>
      </c>
      <c r="AA460">
        <v>48</v>
      </c>
      <c r="AB460">
        <v>237</v>
      </c>
      <c r="AC460">
        <v>37.6</v>
      </c>
      <c r="AD460">
        <v>1.0009999999999999</v>
      </c>
      <c r="AE460">
        <v>51</v>
      </c>
      <c r="AF460">
        <v>1</v>
      </c>
      <c r="AI460">
        <v>458</v>
      </c>
      <c r="AJ460">
        <v>0.41926992000000002</v>
      </c>
      <c r="AK460">
        <v>45.788353000000001</v>
      </c>
      <c r="AL460">
        <v>41.47184</v>
      </c>
      <c r="AM460">
        <v>6.1730533000000003</v>
      </c>
      <c r="AN460">
        <v>-0.94387036999999996</v>
      </c>
      <c r="AO460">
        <v>16.062080000000002</v>
      </c>
      <c r="AP460">
        <v>-0.1059689</v>
      </c>
      <c r="AQ460">
        <v>12.537304000000001</v>
      </c>
      <c r="AR460">
        <v>0</v>
      </c>
      <c r="AU460">
        <v>458</v>
      </c>
      <c r="AV460">
        <v>5.1708590000000001</v>
      </c>
      <c r="AW460">
        <v>139.02843999999999</v>
      </c>
      <c r="AX460">
        <v>85.461269999999999</v>
      </c>
      <c r="AY460">
        <v>0.47202775000000002</v>
      </c>
      <c r="AZ460">
        <v>-1.5425377</v>
      </c>
      <c r="BA460">
        <v>38.70675</v>
      </c>
      <c r="BB460">
        <v>0.67728155999999995</v>
      </c>
      <c r="BC460">
        <v>45.286465</v>
      </c>
      <c r="BD460">
        <v>1</v>
      </c>
      <c r="BG460">
        <v>458</v>
      </c>
      <c r="BH460">
        <v>5.3162250000000002</v>
      </c>
      <c r="BI460">
        <v>105.57513400000001</v>
      </c>
      <c r="BJ460">
        <v>71.180335999999997</v>
      </c>
      <c r="BK460">
        <v>21.392115</v>
      </c>
      <c r="BL460">
        <v>69.916756000000007</v>
      </c>
      <c r="BM460">
        <v>25.248159999999999</v>
      </c>
      <c r="BN460">
        <v>2.3115323000000001</v>
      </c>
      <c r="BO460">
        <v>35.562477000000001</v>
      </c>
      <c r="BP460">
        <v>1</v>
      </c>
    </row>
    <row r="461" spans="1:68" x14ac:dyDescent="0.35">
      <c r="A461">
        <v>459</v>
      </c>
      <c r="B461">
        <v>1.6021198999999999</v>
      </c>
      <c r="C461">
        <v>181.69556</v>
      </c>
      <c r="D461">
        <v>44.662999999999997</v>
      </c>
      <c r="E461">
        <v>14.671459</v>
      </c>
      <c r="F461">
        <v>155.75030000000001</v>
      </c>
      <c r="G461">
        <v>26.400759999999998</v>
      </c>
      <c r="H461">
        <v>1.7789873</v>
      </c>
      <c r="I461">
        <v>37.941875000000003</v>
      </c>
      <c r="J461">
        <v>0</v>
      </c>
      <c r="X461">
        <v>9</v>
      </c>
      <c r="Y461">
        <v>134</v>
      </c>
      <c r="Z461">
        <v>74</v>
      </c>
      <c r="AA461">
        <v>33</v>
      </c>
      <c r="AB461">
        <v>60</v>
      </c>
      <c r="AC461">
        <v>25.9</v>
      </c>
      <c r="AD461">
        <v>0.46</v>
      </c>
      <c r="AE461">
        <v>81</v>
      </c>
      <c r="AF461">
        <v>0</v>
      </c>
      <c r="AI461">
        <v>459</v>
      </c>
      <c r="AJ461">
        <v>9.1238069999999993</v>
      </c>
      <c r="AK461">
        <v>249.80954</v>
      </c>
      <c r="AL461">
        <v>129.98660000000001</v>
      </c>
      <c r="AM461">
        <v>-5.3211025999999997</v>
      </c>
      <c r="AN461">
        <v>6.6655329999999999</v>
      </c>
      <c r="AO461">
        <v>47.050220000000003</v>
      </c>
      <c r="AP461">
        <v>5.0442324000000003</v>
      </c>
      <c r="AQ461">
        <v>101.93601</v>
      </c>
      <c r="AR461">
        <v>1</v>
      </c>
      <c r="AU461">
        <v>459</v>
      </c>
      <c r="AV461">
        <v>5.2407617999999996</v>
      </c>
      <c r="AW461">
        <v>258.91430000000003</v>
      </c>
      <c r="AX461">
        <v>124.07290999999999</v>
      </c>
      <c r="AY461">
        <v>54.749794000000001</v>
      </c>
      <c r="AZ461">
        <v>-1.6165928000000001</v>
      </c>
      <c r="BA461">
        <v>63.639110000000002</v>
      </c>
      <c r="BB461">
        <v>0.76113193999999995</v>
      </c>
      <c r="BC461">
        <v>46.033183999999999</v>
      </c>
      <c r="BD461">
        <v>1</v>
      </c>
      <c r="BG461">
        <v>459</v>
      </c>
      <c r="BH461">
        <v>5.118881</v>
      </c>
      <c r="BI461">
        <v>104.638374</v>
      </c>
      <c r="BJ461">
        <v>78.123115999999996</v>
      </c>
      <c r="BK461">
        <v>0.72170274999999995</v>
      </c>
      <c r="BL461">
        <v>-1.4919370000000001</v>
      </c>
      <c r="BM461">
        <v>26.326747999999998</v>
      </c>
      <c r="BN461">
        <v>1.5908403</v>
      </c>
      <c r="BO461">
        <v>34.643653999999998</v>
      </c>
      <c r="BP461">
        <v>0</v>
      </c>
    </row>
    <row r="462" spans="1:68" x14ac:dyDescent="0.35">
      <c r="A462">
        <v>460</v>
      </c>
      <c r="B462">
        <v>2.0885202999999999</v>
      </c>
      <c r="C462">
        <v>120.47017</v>
      </c>
      <c r="D462">
        <v>91.557270000000003</v>
      </c>
      <c r="E462">
        <v>35.12847</v>
      </c>
      <c r="F462">
        <v>14.726432000000001</v>
      </c>
      <c r="G462">
        <v>27.338909999999998</v>
      </c>
      <c r="H462">
        <v>0.44937510000000003</v>
      </c>
      <c r="I462">
        <v>36.592606000000004</v>
      </c>
      <c r="J462">
        <v>1</v>
      </c>
      <c r="X462">
        <v>9</v>
      </c>
      <c r="Y462">
        <v>120</v>
      </c>
      <c r="Z462">
        <v>72</v>
      </c>
      <c r="AA462">
        <v>22</v>
      </c>
      <c r="AB462">
        <v>56</v>
      </c>
      <c r="AC462">
        <v>20.8</v>
      </c>
      <c r="AD462">
        <v>0.73299999999999998</v>
      </c>
      <c r="AE462">
        <v>48</v>
      </c>
      <c r="AF462">
        <v>0</v>
      </c>
      <c r="AI462">
        <v>460</v>
      </c>
      <c r="AJ462">
        <v>-1.0190573000000001</v>
      </c>
      <c r="AK462">
        <v>36.581383000000002</v>
      </c>
      <c r="AL462">
        <v>9.7936999999999994</v>
      </c>
      <c r="AM462">
        <v>3.6058214</v>
      </c>
      <c r="AN462">
        <v>-0.25282767</v>
      </c>
      <c r="AO462">
        <v>6.0132500000000002</v>
      </c>
      <c r="AP462">
        <v>0.14328062999999999</v>
      </c>
      <c r="AQ462">
        <v>9.6876040000000003</v>
      </c>
      <c r="AR462">
        <v>0</v>
      </c>
      <c r="AU462">
        <v>460</v>
      </c>
      <c r="AV462">
        <v>9.2699180000000005</v>
      </c>
      <c r="AW462">
        <v>84.716009999999997</v>
      </c>
      <c r="AX462">
        <v>91.708884999999995</v>
      </c>
      <c r="AY462">
        <v>-2.5839037999999999</v>
      </c>
      <c r="AZ462">
        <v>-0.13144140000000001</v>
      </c>
      <c r="BA462">
        <v>33.276294999999998</v>
      </c>
      <c r="BB462">
        <v>-0.44897467000000002</v>
      </c>
      <c r="BC462">
        <v>42.747917000000001</v>
      </c>
      <c r="BD462">
        <v>0</v>
      </c>
      <c r="BG462">
        <v>460</v>
      </c>
      <c r="BH462">
        <v>9.4040164999999991</v>
      </c>
      <c r="BI462">
        <v>148.98600999999999</v>
      </c>
      <c r="BJ462">
        <v>101.85894</v>
      </c>
      <c r="BK462">
        <v>-0.15973280000000001</v>
      </c>
      <c r="BL462">
        <v>-0.15450072000000001</v>
      </c>
      <c r="BM462">
        <v>39.707943</v>
      </c>
      <c r="BN462">
        <v>1.6581334999999999</v>
      </c>
      <c r="BO462">
        <v>58.324722000000001</v>
      </c>
      <c r="BP462">
        <v>0</v>
      </c>
    </row>
    <row r="463" spans="1:68" x14ac:dyDescent="0.35">
      <c r="A463">
        <v>461</v>
      </c>
      <c r="B463">
        <v>-0.24136962000000001</v>
      </c>
      <c r="C463">
        <v>15.99827</v>
      </c>
      <c r="D463">
        <v>19.682736999999999</v>
      </c>
      <c r="E463">
        <v>7.7323040000000001</v>
      </c>
      <c r="F463">
        <v>5.6055320000000002</v>
      </c>
      <c r="G463">
        <v>9.0982319999999994</v>
      </c>
      <c r="H463">
        <v>0.55163130000000005</v>
      </c>
      <c r="I463">
        <v>5.3821060000000003</v>
      </c>
      <c r="J463">
        <v>0</v>
      </c>
      <c r="X463">
        <v>1</v>
      </c>
      <c r="Y463">
        <v>71</v>
      </c>
      <c r="Z463">
        <v>62</v>
      </c>
      <c r="AA463">
        <v>0</v>
      </c>
      <c r="AB463">
        <v>0</v>
      </c>
      <c r="AC463">
        <v>21.8</v>
      </c>
      <c r="AD463">
        <v>0.41599999999999998</v>
      </c>
      <c r="AE463">
        <v>26</v>
      </c>
      <c r="AF463">
        <v>0</v>
      </c>
      <c r="AI463">
        <v>461</v>
      </c>
      <c r="AJ463">
        <v>-4.5221929999999997</v>
      </c>
      <c r="AK463">
        <v>184.32984999999999</v>
      </c>
      <c r="AL463">
        <v>133.80753000000001</v>
      </c>
      <c r="AM463">
        <v>61.126899999999999</v>
      </c>
      <c r="AN463">
        <v>1.7169205999999999</v>
      </c>
      <c r="AO463">
        <v>59.750120000000003</v>
      </c>
      <c r="AP463">
        <v>2.0493260000000002</v>
      </c>
      <c r="AQ463">
        <v>37.717067999999998</v>
      </c>
      <c r="AR463">
        <v>1</v>
      </c>
      <c r="AU463">
        <v>461</v>
      </c>
      <c r="AV463">
        <v>12.852586000000001</v>
      </c>
      <c r="AW463">
        <v>255.80205000000001</v>
      </c>
      <c r="AX463">
        <v>191.66750999999999</v>
      </c>
      <c r="AY463">
        <v>0.1460399</v>
      </c>
      <c r="AZ463">
        <v>-2.3131732999999999</v>
      </c>
      <c r="BA463">
        <v>77.967770000000002</v>
      </c>
      <c r="BB463">
        <v>1.3181467</v>
      </c>
      <c r="BC463">
        <v>103.267914</v>
      </c>
      <c r="BD463">
        <v>1</v>
      </c>
      <c r="BG463">
        <v>461</v>
      </c>
      <c r="BH463">
        <v>8.5119380000000007</v>
      </c>
      <c r="BI463">
        <v>153.4462</v>
      </c>
      <c r="BJ463">
        <v>106.579956</v>
      </c>
      <c r="BK463">
        <v>30.040320000000001</v>
      </c>
      <c r="BL463">
        <v>111.72790500000001</v>
      </c>
      <c r="BM463">
        <v>36.43412</v>
      </c>
      <c r="BN463">
        <v>3.3026040000000001</v>
      </c>
      <c r="BO463">
        <v>55.616619999999998</v>
      </c>
      <c r="BP463">
        <v>1</v>
      </c>
    </row>
    <row r="464" spans="1:68" x14ac:dyDescent="0.35">
      <c r="A464">
        <v>462</v>
      </c>
      <c r="B464">
        <v>-1.0824605</v>
      </c>
      <c r="C464">
        <v>60.387259999999998</v>
      </c>
      <c r="D464">
        <v>42.885820000000002</v>
      </c>
      <c r="E464">
        <v>14.712963999999999</v>
      </c>
      <c r="F464">
        <v>63.658740000000002</v>
      </c>
      <c r="G464">
        <v>23.294909000000001</v>
      </c>
      <c r="H464">
        <v>1.2446432000000001</v>
      </c>
      <c r="I464">
        <v>10.790143</v>
      </c>
      <c r="J464">
        <v>0</v>
      </c>
      <c r="X464">
        <v>8</v>
      </c>
      <c r="Y464">
        <v>74</v>
      </c>
      <c r="Z464">
        <v>70</v>
      </c>
      <c r="AA464">
        <v>40</v>
      </c>
      <c r="AB464">
        <v>49</v>
      </c>
      <c r="AC464">
        <v>35.299999999999997</v>
      </c>
      <c r="AD464">
        <v>0.70499999999999996</v>
      </c>
      <c r="AE464">
        <v>39</v>
      </c>
      <c r="AF464">
        <v>0</v>
      </c>
      <c r="AI464">
        <v>462</v>
      </c>
      <c r="AJ464">
        <v>6.8024535000000004</v>
      </c>
      <c r="AK464">
        <v>240.54204999999999</v>
      </c>
      <c r="AL464">
        <v>123.72521</v>
      </c>
      <c r="AM464">
        <v>-3.4064779999999999</v>
      </c>
      <c r="AN464">
        <v>5.0523214000000003</v>
      </c>
      <c r="AO464">
        <v>49.557406999999998</v>
      </c>
      <c r="AP464">
        <v>4.2533370000000001</v>
      </c>
      <c r="AQ464">
        <v>76.375304999999997</v>
      </c>
      <c r="AR464">
        <v>1</v>
      </c>
      <c r="AU464">
        <v>462</v>
      </c>
      <c r="AV464">
        <v>2.6248727000000001</v>
      </c>
      <c r="AW464">
        <v>90.046989999999994</v>
      </c>
      <c r="AX464">
        <v>50.917743999999999</v>
      </c>
      <c r="AY464">
        <v>-1.0632286</v>
      </c>
      <c r="AZ464">
        <v>-0.23111400000000001</v>
      </c>
      <c r="BA464">
        <v>11.538646</v>
      </c>
      <c r="BB464">
        <v>-0.35034156</v>
      </c>
      <c r="BC464">
        <v>15.766249999999999</v>
      </c>
      <c r="BD464">
        <v>0</v>
      </c>
      <c r="BG464">
        <v>462</v>
      </c>
      <c r="BH464">
        <v>3.5255519999999998</v>
      </c>
      <c r="BI464">
        <v>168.20523</v>
      </c>
      <c r="BJ464">
        <v>89.765609999999995</v>
      </c>
      <c r="BK464">
        <v>-2.151262</v>
      </c>
      <c r="BL464">
        <v>-1.4944303999999999</v>
      </c>
      <c r="BM464">
        <v>30.728480999999999</v>
      </c>
      <c r="BN464">
        <v>1.714475</v>
      </c>
      <c r="BO464">
        <v>32.481976000000003</v>
      </c>
      <c r="BP464">
        <v>0</v>
      </c>
    </row>
    <row r="465" spans="1:68" x14ac:dyDescent="0.35">
      <c r="A465">
        <v>463</v>
      </c>
      <c r="B465">
        <v>8.5654070000000004</v>
      </c>
      <c r="C465">
        <v>127.688194</v>
      </c>
      <c r="D465">
        <v>76.442729999999997</v>
      </c>
      <c r="E465">
        <v>26.20345</v>
      </c>
      <c r="F465">
        <v>233.46253999999999</v>
      </c>
      <c r="G465">
        <v>25.779589000000001</v>
      </c>
      <c r="H465">
        <v>0.12928880000000001</v>
      </c>
      <c r="I465">
        <v>46.079619999999998</v>
      </c>
      <c r="J465">
        <v>1</v>
      </c>
      <c r="X465">
        <v>5</v>
      </c>
      <c r="Y465">
        <v>88</v>
      </c>
      <c r="Z465">
        <v>78</v>
      </c>
      <c r="AA465">
        <v>30</v>
      </c>
      <c r="AB465">
        <v>0</v>
      </c>
      <c r="AC465">
        <v>27.6</v>
      </c>
      <c r="AD465">
        <v>0.25800000000000001</v>
      </c>
      <c r="AE465">
        <v>37</v>
      </c>
      <c r="AF465">
        <v>0</v>
      </c>
      <c r="AI465">
        <v>463</v>
      </c>
      <c r="AJ465">
        <v>4.097372</v>
      </c>
      <c r="AK465">
        <v>269.27893</v>
      </c>
      <c r="AL465">
        <v>192.25378000000001</v>
      </c>
      <c r="AM465">
        <v>-4.131812</v>
      </c>
      <c r="AN465">
        <v>4.1662216000000001</v>
      </c>
      <c r="AO465">
        <v>74.292910000000006</v>
      </c>
      <c r="AP465">
        <v>4.4300230000000003</v>
      </c>
      <c r="AQ465">
        <v>91.832229999999996</v>
      </c>
      <c r="AR465">
        <v>1</v>
      </c>
      <c r="AU465">
        <v>463</v>
      </c>
      <c r="AV465">
        <v>3.9879012</v>
      </c>
      <c r="AW465">
        <v>232.05399</v>
      </c>
      <c r="AX465">
        <v>97.925610000000006</v>
      </c>
      <c r="AY465">
        <v>-2.623116</v>
      </c>
      <c r="AZ465">
        <v>-1.2124671</v>
      </c>
      <c r="BA465">
        <v>37.670135000000002</v>
      </c>
      <c r="BB465">
        <v>0.24071042000000001</v>
      </c>
      <c r="BC465">
        <v>42.487960000000001</v>
      </c>
      <c r="BD465">
        <v>1</v>
      </c>
      <c r="BG465">
        <v>463</v>
      </c>
      <c r="BH465">
        <v>10.817214999999999</v>
      </c>
      <c r="BI465">
        <v>181.34114</v>
      </c>
      <c r="BJ465">
        <v>136.91011</v>
      </c>
      <c r="BK465">
        <v>-2.1814518000000001</v>
      </c>
      <c r="BL465">
        <v>-1.2656428</v>
      </c>
      <c r="BM465">
        <v>56.211162999999999</v>
      </c>
      <c r="BN465">
        <v>1.8718292000000001</v>
      </c>
      <c r="BO465">
        <v>48.50282</v>
      </c>
      <c r="BP465">
        <v>0</v>
      </c>
    </row>
    <row r="466" spans="1:68" x14ac:dyDescent="0.35">
      <c r="A466">
        <v>464</v>
      </c>
      <c r="B466">
        <v>1.1264368</v>
      </c>
      <c r="C466">
        <v>72.510850000000005</v>
      </c>
      <c r="D466">
        <v>41.971615</v>
      </c>
      <c r="E466">
        <v>10.107867000000001</v>
      </c>
      <c r="F466">
        <v>105.648415</v>
      </c>
      <c r="G466">
        <v>11.876745</v>
      </c>
      <c r="H466">
        <v>0.28943567999999997</v>
      </c>
      <c r="I466">
        <v>18.258790999999999</v>
      </c>
      <c r="J466">
        <v>1</v>
      </c>
      <c r="X466">
        <v>10</v>
      </c>
      <c r="Y466">
        <v>115</v>
      </c>
      <c r="Z466">
        <v>98</v>
      </c>
      <c r="AA466">
        <v>0</v>
      </c>
      <c r="AB466">
        <v>0</v>
      </c>
      <c r="AC466">
        <v>24</v>
      </c>
      <c r="AD466">
        <v>1.022</v>
      </c>
      <c r="AE466">
        <v>34</v>
      </c>
      <c r="AF466">
        <v>0</v>
      </c>
      <c r="AI466">
        <v>464</v>
      </c>
      <c r="AJ466">
        <v>-1.9780781000000001</v>
      </c>
      <c r="AK466">
        <v>36.597667999999999</v>
      </c>
      <c r="AL466">
        <v>0.41744930000000002</v>
      </c>
      <c r="AM466">
        <v>-0.64693500000000004</v>
      </c>
      <c r="AN466">
        <v>0.4900543</v>
      </c>
      <c r="AO466">
        <v>4.7105129999999997</v>
      </c>
      <c r="AP466">
        <v>0.72620960000000001</v>
      </c>
      <c r="AQ466">
        <v>8.7338210000000007</v>
      </c>
      <c r="AR466">
        <v>0</v>
      </c>
      <c r="AU466">
        <v>464</v>
      </c>
      <c r="AV466">
        <v>2.7182279</v>
      </c>
      <c r="AW466">
        <v>93.225520000000003</v>
      </c>
      <c r="AX466">
        <v>52.433826000000003</v>
      </c>
      <c r="AY466">
        <v>29.055053999999998</v>
      </c>
      <c r="AZ466">
        <v>-0.46330559999999998</v>
      </c>
      <c r="BA466">
        <v>32.389324000000002</v>
      </c>
      <c r="BB466">
        <v>-9.0914905000000004E-2</v>
      </c>
      <c r="BC466">
        <v>26.636413999999998</v>
      </c>
      <c r="BD466">
        <v>0</v>
      </c>
      <c r="BG466">
        <v>464</v>
      </c>
      <c r="BH466">
        <v>5.7808359999999999</v>
      </c>
      <c r="BI466">
        <v>69.913246000000001</v>
      </c>
      <c r="BJ466">
        <v>59.630462999999999</v>
      </c>
      <c r="BK466">
        <v>28.83201</v>
      </c>
      <c r="BL466">
        <v>-0.59900176999999999</v>
      </c>
      <c r="BM466">
        <v>31.271944000000001</v>
      </c>
      <c r="BN466">
        <v>0.93264747000000003</v>
      </c>
      <c r="BO466">
        <v>33.238033000000001</v>
      </c>
      <c r="BP466">
        <v>0</v>
      </c>
    </row>
    <row r="467" spans="1:68" x14ac:dyDescent="0.35">
      <c r="A467">
        <v>465</v>
      </c>
      <c r="B467">
        <v>-3.6484258000000001</v>
      </c>
      <c r="C467">
        <v>219.0916</v>
      </c>
      <c r="D467">
        <v>114.57811</v>
      </c>
      <c r="E467">
        <v>73.957629999999995</v>
      </c>
      <c r="F467">
        <v>294.77105999999998</v>
      </c>
      <c r="G467">
        <v>62.637309999999999</v>
      </c>
      <c r="H467">
        <v>2.8763855</v>
      </c>
      <c r="I467">
        <v>48.510330000000003</v>
      </c>
      <c r="J467">
        <v>0</v>
      </c>
      <c r="X467">
        <v>0</v>
      </c>
      <c r="Y467">
        <v>124</v>
      </c>
      <c r="Z467">
        <v>56</v>
      </c>
      <c r="AA467">
        <v>13</v>
      </c>
      <c r="AB467">
        <v>105</v>
      </c>
      <c r="AC467">
        <v>21.8</v>
      </c>
      <c r="AD467">
        <v>0.45200000000000001</v>
      </c>
      <c r="AE467">
        <v>21</v>
      </c>
      <c r="AF467">
        <v>0</v>
      </c>
      <c r="AI467">
        <v>465</v>
      </c>
      <c r="AJ467">
        <v>4.7340135999999999</v>
      </c>
      <c r="AK467">
        <v>99.157870000000003</v>
      </c>
      <c r="AL467">
        <v>62.006970000000003</v>
      </c>
      <c r="AM467">
        <v>-1.5667759000000001</v>
      </c>
      <c r="AN467">
        <v>0.32256370000000001</v>
      </c>
      <c r="AO467">
        <v>24.253256</v>
      </c>
      <c r="AP467">
        <v>1.1385132</v>
      </c>
      <c r="AQ467">
        <v>33.653260000000003</v>
      </c>
      <c r="AR467">
        <v>1</v>
      </c>
      <c r="AU467">
        <v>465</v>
      </c>
      <c r="AV467">
        <v>3.5696878000000001</v>
      </c>
      <c r="AW467">
        <v>121.70560999999999</v>
      </c>
      <c r="AX467">
        <v>69.578779999999995</v>
      </c>
      <c r="AY467">
        <v>-0.70223840000000004</v>
      </c>
      <c r="AZ467">
        <v>-0.65228520000000001</v>
      </c>
      <c r="BA467">
        <v>37.354633</v>
      </c>
      <c r="BB467">
        <v>1.0955762000000001E-2</v>
      </c>
      <c r="BC467">
        <v>25.101091</v>
      </c>
      <c r="BD467">
        <v>1</v>
      </c>
      <c r="BG467">
        <v>465</v>
      </c>
      <c r="BH467">
        <v>-9.7638009999999997E-2</v>
      </c>
      <c r="BI467">
        <v>42.693953999999998</v>
      </c>
      <c r="BJ467">
        <v>18.61788</v>
      </c>
      <c r="BK467">
        <v>5.5844072999999996</v>
      </c>
      <c r="BL467">
        <v>31.280394000000001</v>
      </c>
      <c r="BM467">
        <v>7.1629949999999996</v>
      </c>
      <c r="BN467">
        <v>0.48329905000000001</v>
      </c>
      <c r="BO467">
        <v>5.0650579999999996</v>
      </c>
      <c r="BP467">
        <v>0</v>
      </c>
    </row>
    <row r="468" spans="1:68" x14ac:dyDescent="0.35">
      <c r="A468">
        <v>466</v>
      </c>
      <c r="B468">
        <v>2.1517012000000002</v>
      </c>
      <c r="C468">
        <v>137.04568</v>
      </c>
      <c r="D468">
        <v>79.523765999999995</v>
      </c>
      <c r="E468">
        <v>54.273490000000002</v>
      </c>
      <c r="F468">
        <v>85.891975000000002</v>
      </c>
      <c r="G468">
        <v>45.072369999999999</v>
      </c>
      <c r="H468">
        <v>0.66599125000000003</v>
      </c>
      <c r="I468">
        <v>36.522278</v>
      </c>
      <c r="J468">
        <v>1</v>
      </c>
      <c r="X468">
        <v>0</v>
      </c>
      <c r="Y468">
        <v>74</v>
      </c>
      <c r="Z468">
        <v>52</v>
      </c>
      <c r="AA468">
        <v>10</v>
      </c>
      <c r="AB468">
        <v>36</v>
      </c>
      <c r="AC468">
        <v>27.8</v>
      </c>
      <c r="AD468">
        <v>0.26900000000000002</v>
      </c>
      <c r="AE468">
        <v>22</v>
      </c>
      <c r="AF468">
        <v>0</v>
      </c>
      <c r="AI468">
        <v>466</v>
      </c>
      <c r="AJ468">
        <v>1.2676798</v>
      </c>
      <c r="AK468">
        <v>107.361115</v>
      </c>
      <c r="AL468">
        <v>74.059880000000007</v>
      </c>
      <c r="AM468">
        <v>30.290807999999998</v>
      </c>
      <c r="AN468">
        <v>0.90395990000000004</v>
      </c>
      <c r="AO468">
        <v>30.835122999999999</v>
      </c>
      <c r="AP468">
        <v>0.96974800000000005</v>
      </c>
      <c r="AQ468">
        <v>28.495638</v>
      </c>
      <c r="AR468">
        <v>0</v>
      </c>
      <c r="AU468">
        <v>466</v>
      </c>
      <c r="AV468">
        <v>5.3861537000000004</v>
      </c>
      <c r="AW468">
        <v>162.12092999999999</v>
      </c>
      <c r="AX468">
        <v>101.24991</v>
      </c>
      <c r="AY468">
        <v>-0.48349386</v>
      </c>
      <c r="AZ468">
        <v>-1.3036987</v>
      </c>
      <c r="BA468">
        <v>49.78049</v>
      </c>
      <c r="BB468">
        <v>0.29581819999999998</v>
      </c>
      <c r="BC468">
        <v>36.942771999999998</v>
      </c>
      <c r="BD468">
        <v>1</v>
      </c>
      <c r="BG468">
        <v>466</v>
      </c>
      <c r="BH468">
        <v>-0.18861671999999999</v>
      </c>
      <c r="BI468">
        <v>89.603160000000003</v>
      </c>
      <c r="BJ468">
        <v>35.481180000000002</v>
      </c>
      <c r="BK468">
        <v>13.612028</v>
      </c>
      <c r="BL468">
        <v>91.659809999999993</v>
      </c>
      <c r="BM468">
        <v>16.018366</v>
      </c>
      <c r="BN468">
        <v>0.81701904999999997</v>
      </c>
      <c r="BO468">
        <v>10.590327</v>
      </c>
      <c r="BP468">
        <v>1</v>
      </c>
    </row>
    <row r="469" spans="1:68" x14ac:dyDescent="0.35">
      <c r="A469">
        <v>467</v>
      </c>
      <c r="B469">
        <v>1.8199521000000001</v>
      </c>
      <c r="C469">
        <v>71.159199999999998</v>
      </c>
      <c r="D469">
        <v>43.562182999999997</v>
      </c>
      <c r="E469">
        <v>7.120584</v>
      </c>
      <c r="F469">
        <v>57.085030000000003</v>
      </c>
      <c r="G469">
        <v>7.4833727000000003</v>
      </c>
      <c r="H469">
        <v>-0.4016304</v>
      </c>
      <c r="I469">
        <v>21.757542000000001</v>
      </c>
      <c r="J469">
        <v>1</v>
      </c>
      <c r="X469">
        <v>0</v>
      </c>
      <c r="Y469">
        <v>97</v>
      </c>
      <c r="Z469">
        <v>64</v>
      </c>
      <c r="AA469">
        <v>36</v>
      </c>
      <c r="AB469">
        <v>100</v>
      </c>
      <c r="AC469">
        <v>36.799999999999997</v>
      </c>
      <c r="AD469">
        <v>0.6</v>
      </c>
      <c r="AE469">
        <v>25</v>
      </c>
      <c r="AF469">
        <v>0</v>
      </c>
      <c r="AI469">
        <v>467</v>
      </c>
      <c r="AJ469">
        <v>-6.6993026999999996</v>
      </c>
      <c r="AK469">
        <v>139.92651000000001</v>
      </c>
      <c r="AL469">
        <v>45.028846999999999</v>
      </c>
      <c r="AM469">
        <v>31.880071999999998</v>
      </c>
      <c r="AN469">
        <v>0.48294383000000002</v>
      </c>
      <c r="AO469">
        <v>26.858433000000002</v>
      </c>
      <c r="AP469">
        <v>1.5112246</v>
      </c>
      <c r="AQ469">
        <v>31.571193999999998</v>
      </c>
      <c r="AR469">
        <v>1</v>
      </c>
      <c r="AU469">
        <v>467</v>
      </c>
      <c r="AV469">
        <v>2.8138714</v>
      </c>
      <c r="AW469">
        <v>71.306015000000002</v>
      </c>
      <c r="AX469">
        <v>67.408590000000004</v>
      </c>
      <c r="AY469">
        <v>22.269600000000001</v>
      </c>
      <c r="AZ469">
        <v>-0.53694885999999997</v>
      </c>
      <c r="BA469">
        <v>23.379560000000001</v>
      </c>
      <c r="BB469">
        <v>2.5241151E-3</v>
      </c>
      <c r="BC469">
        <v>32.711123999999998</v>
      </c>
      <c r="BD469">
        <v>0</v>
      </c>
      <c r="BG469">
        <v>467</v>
      </c>
      <c r="BH469">
        <v>13.80965</v>
      </c>
      <c r="BI469">
        <v>209.94668999999999</v>
      </c>
      <c r="BJ469">
        <v>168.08762999999999</v>
      </c>
      <c r="BK469">
        <v>72.656043999999994</v>
      </c>
      <c r="BL469">
        <v>-3.7881064000000002</v>
      </c>
      <c r="BM469">
        <v>77.542810000000003</v>
      </c>
      <c r="BN469">
        <v>3.4763896000000001</v>
      </c>
      <c r="BO469">
        <v>75.304680000000005</v>
      </c>
      <c r="BP469">
        <v>0</v>
      </c>
    </row>
    <row r="470" spans="1:68" x14ac:dyDescent="0.35">
      <c r="A470">
        <v>468</v>
      </c>
      <c r="B470">
        <v>3.4540202999999998</v>
      </c>
      <c r="C470">
        <v>110.40393</v>
      </c>
      <c r="D470">
        <v>67.180954</v>
      </c>
      <c r="E470">
        <v>-2.9731413999999998</v>
      </c>
      <c r="F470">
        <v>0.80196476000000005</v>
      </c>
      <c r="G470">
        <v>29.358920999999999</v>
      </c>
      <c r="H470">
        <v>0.75362779999999996</v>
      </c>
      <c r="I470">
        <v>34.048720000000003</v>
      </c>
      <c r="J470">
        <v>0</v>
      </c>
      <c r="X470">
        <v>8</v>
      </c>
      <c r="Y470">
        <v>120</v>
      </c>
      <c r="Z470">
        <v>0</v>
      </c>
      <c r="AA470">
        <v>0</v>
      </c>
      <c r="AB470">
        <v>0</v>
      </c>
      <c r="AC470">
        <v>30</v>
      </c>
      <c r="AD470">
        <v>0.183</v>
      </c>
      <c r="AE470">
        <v>38</v>
      </c>
      <c r="AF470">
        <v>1</v>
      </c>
      <c r="AI470">
        <v>468</v>
      </c>
      <c r="AJ470">
        <v>5.5036525999999997</v>
      </c>
      <c r="AK470">
        <v>161.79103000000001</v>
      </c>
      <c r="AL470">
        <v>85.746414000000001</v>
      </c>
      <c r="AM470">
        <v>7.3510422999999996</v>
      </c>
      <c r="AN470">
        <v>0.28698800000000002</v>
      </c>
      <c r="AO470">
        <v>34.923549999999999</v>
      </c>
      <c r="AP470">
        <v>1.1311279999999999</v>
      </c>
      <c r="AQ470">
        <v>42.627212999999998</v>
      </c>
      <c r="AR470">
        <v>1</v>
      </c>
      <c r="AU470">
        <v>468</v>
      </c>
      <c r="AV470">
        <v>0.19210954</v>
      </c>
      <c r="AW470">
        <v>61.357559999999999</v>
      </c>
      <c r="AX470">
        <v>37.874847000000003</v>
      </c>
      <c r="AY470">
        <v>5.4697019999999998</v>
      </c>
      <c r="AZ470">
        <v>-0.11221111</v>
      </c>
      <c r="BA470">
        <v>11.972307000000001</v>
      </c>
      <c r="BB470">
        <v>-0.49896413000000001</v>
      </c>
      <c r="BC470">
        <v>11.985293</v>
      </c>
      <c r="BD470">
        <v>0</v>
      </c>
      <c r="BG470">
        <v>468</v>
      </c>
      <c r="BH470">
        <v>-0.30196034999999999</v>
      </c>
      <c r="BI470">
        <v>76.012150000000005</v>
      </c>
      <c r="BJ470">
        <v>29.467081</v>
      </c>
      <c r="BK470">
        <v>8.7192334999999996</v>
      </c>
      <c r="BL470">
        <v>102.16875</v>
      </c>
      <c r="BM470">
        <v>11.862730000000001</v>
      </c>
      <c r="BN470">
        <v>0.73233442999999998</v>
      </c>
      <c r="BO470">
        <v>3.4973610000000002</v>
      </c>
      <c r="BP470">
        <v>0</v>
      </c>
    </row>
    <row r="471" spans="1:68" x14ac:dyDescent="0.35">
      <c r="A471">
        <v>469</v>
      </c>
      <c r="B471">
        <v>3.3447784999999999</v>
      </c>
      <c r="C471">
        <v>147.26273</v>
      </c>
      <c r="D471">
        <v>88.053169999999994</v>
      </c>
      <c r="E471">
        <v>-1.9986609</v>
      </c>
      <c r="F471">
        <v>0.79790039999999995</v>
      </c>
      <c r="G471">
        <v>37.358559999999997</v>
      </c>
      <c r="H471">
        <v>1.0974653999999999</v>
      </c>
      <c r="I471">
        <v>56.964497000000001</v>
      </c>
      <c r="J471">
        <v>0</v>
      </c>
      <c r="X471">
        <v>6</v>
      </c>
      <c r="Y471">
        <v>154</v>
      </c>
      <c r="Z471">
        <v>78</v>
      </c>
      <c r="AA471">
        <v>41</v>
      </c>
      <c r="AB471">
        <v>140</v>
      </c>
      <c r="AC471">
        <v>46.1</v>
      </c>
      <c r="AD471">
        <v>0.57099999999999995</v>
      </c>
      <c r="AE471">
        <v>27</v>
      </c>
      <c r="AF471">
        <v>0</v>
      </c>
      <c r="AI471">
        <v>469</v>
      </c>
      <c r="AJ471">
        <v>0.50237595999999995</v>
      </c>
      <c r="AK471">
        <v>87.671745000000001</v>
      </c>
      <c r="AL471">
        <v>30.906873999999998</v>
      </c>
      <c r="AM471">
        <v>0.90582379999999996</v>
      </c>
      <c r="AN471">
        <v>-0.53547480000000003</v>
      </c>
      <c r="AO471">
        <v>14.808607</v>
      </c>
      <c r="AP471">
        <v>0.19470804999999999</v>
      </c>
      <c r="AQ471">
        <v>15.804168000000001</v>
      </c>
      <c r="AR471">
        <v>1</v>
      </c>
      <c r="AU471">
        <v>469</v>
      </c>
      <c r="AV471">
        <v>2.0259643000000001</v>
      </c>
      <c r="AW471">
        <v>116.31836</v>
      </c>
      <c r="AX471">
        <v>67.406165999999999</v>
      </c>
      <c r="AY471">
        <v>19.271944000000001</v>
      </c>
      <c r="AZ471">
        <v>-0.84556085000000003</v>
      </c>
      <c r="BA471">
        <v>25.551850999999999</v>
      </c>
      <c r="BB471">
        <v>0.22493564999999999</v>
      </c>
      <c r="BC471">
        <v>22.60886</v>
      </c>
      <c r="BD471">
        <v>1</v>
      </c>
      <c r="BG471">
        <v>469</v>
      </c>
      <c r="BH471">
        <v>1.1553504000000001</v>
      </c>
      <c r="BI471">
        <v>110.78075</v>
      </c>
      <c r="BJ471">
        <v>78.109290000000001</v>
      </c>
      <c r="BK471">
        <v>35.234245000000001</v>
      </c>
      <c r="BL471">
        <v>64.378540000000001</v>
      </c>
      <c r="BM471">
        <v>37.321429999999999</v>
      </c>
      <c r="BN471">
        <v>2.0346825000000002</v>
      </c>
      <c r="BO471">
        <v>16.49625</v>
      </c>
      <c r="BP471">
        <v>0</v>
      </c>
    </row>
    <row r="472" spans="1:68" x14ac:dyDescent="0.35">
      <c r="A472">
        <v>470</v>
      </c>
      <c r="B472">
        <v>-1.0026648</v>
      </c>
      <c r="C472">
        <v>133.81886</v>
      </c>
      <c r="D472">
        <v>77.177764999999994</v>
      </c>
      <c r="E472">
        <v>18.418869000000001</v>
      </c>
      <c r="F472">
        <v>171.09473</v>
      </c>
      <c r="G472">
        <v>30.743936999999999</v>
      </c>
      <c r="H472">
        <v>1.9796746000000001</v>
      </c>
      <c r="I472">
        <v>28.599056000000001</v>
      </c>
      <c r="J472">
        <v>0</v>
      </c>
      <c r="X472">
        <v>1</v>
      </c>
      <c r="Y472">
        <v>144</v>
      </c>
      <c r="Z472">
        <v>82</v>
      </c>
      <c r="AA472">
        <v>40</v>
      </c>
      <c r="AB472">
        <v>0</v>
      </c>
      <c r="AC472">
        <v>41.3</v>
      </c>
      <c r="AD472">
        <v>0.60699999999999998</v>
      </c>
      <c r="AE472">
        <v>28</v>
      </c>
      <c r="AF472">
        <v>0</v>
      </c>
      <c r="AI472">
        <v>470</v>
      </c>
      <c r="AJ472">
        <v>1.7590467000000001</v>
      </c>
      <c r="AK472">
        <v>23.450748000000001</v>
      </c>
      <c r="AL472">
        <v>10.904246000000001</v>
      </c>
      <c r="AM472">
        <v>4.7090297000000003</v>
      </c>
      <c r="AN472">
        <v>1.0130155999999999</v>
      </c>
      <c r="AO472">
        <v>4.9953370000000001</v>
      </c>
      <c r="AP472">
        <v>0.69673640000000003</v>
      </c>
      <c r="AQ472">
        <v>12.146537</v>
      </c>
      <c r="AR472">
        <v>0</v>
      </c>
      <c r="AU472">
        <v>470</v>
      </c>
      <c r="AV472">
        <v>3.0596109999999999</v>
      </c>
      <c r="AW472">
        <v>41.120438</v>
      </c>
      <c r="AX472">
        <v>43.087147000000002</v>
      </c>
      <c r="AY472">
        <v>19.534936999999999</v>
      </c>
      <c r="AZ472">
        <v>-0.13475836999999999</v>
      </c>
      <c r="BA472">
        <v>28.482803000000001</v>
      </c>
      <c r="BB472">
        <v>-0.42529178000000001</v>
      </c>
      <c r="BC472">
        <v>26.153735999999999</v>
      </c>
      <c r="BD472">
        <v>0</v>
      </c>
      <c r="BG472">
        <v>470</v>
      </c>
      <c r="BH472">
        <v>3.5406327000000002</v>
      </c>
      <c r="BI472">
        <v>41.281986000000003</v>
      </c>
      <c r="BJ472">
        <v>26.684415999999999</v>
      </c>
      <c r="BK472">
        <v>9.6552120000000006</v>
      </c>
      <c r="BL472">
        <v>62.183639999999997</v>
      </c>
      <c r="BM472">
        <v>13.204098999999999</v>
      </c>
      <c r="BN472">
        <v>1.0207911999999999</v>
      </c>
      <c r="BO472">
        <v>19.384657000000001</v>
      </c>
      <c r="BP472">
        <v>1</v>
      </c>
    </row>
    <row r="473" spans="1:68" x14ac:dyDescent="0.35">
      <c r="A473">
        <v>471</v>
      </c>
      <c r="B473">
        <v>-0.47117227</v>
      </c>
      <c r="C473">
        <v>129.06971999999999</v>
      </c>
      <c r="D473">
        <v>52.143180000000001</v>
      </c>
      <c r="E473">
        <v>31.447092000000001</v>
      </c>
      <c r="F473">
        <v>104.36417</v>
      </c>
      <c r="G473">
        <v>27.170276999999999</v>
      </c>
      <c r="H473">
        <v>0.67156373999999996</v>
      </c>
      <c r="I473">
        <v>27.571514000000001</v>
      </c>
      <c r="J473">
        <v>1</v>
      </c>
      <c r="X473">
        <v>0</v>
      </c>
      <c r="Y473">
        <v>137</v>
      </c>
      <c r="Z473">
        <v>70</v>
      </c>
      <c r="AA473">
        <v>38</v>
      </c>
      <c r="AB473">
        <v>0</v>
      </c>
      <c r="AC473">
        <v>33.200000000000003</v>
      </c>
      <c r="AD473">
        <v>0.17</v>
      </c>
      <c r="AE473">
        <v>22</v>
      </c>
      <c r="AF473">
        <v>0</v>
      </c>
      <c r="AI473">
        <v>471</v>
      </c>
      <c r="AJ473">
        <v>5.7257610000000003</v>
      </c>
      <c r="AK473">
        <v>191.81563</v>
      </c>
      <c r="AL473">
        <v>162.95598000000001</v>
      </c>
      <c r="AM473">
        <v>-4.6947155</v>
      </c>
      <c r="AN473">
        <v>2.2542043</v>
      </c>
      <c r="AO473">
        <v>60.065734999999997</v>
      </c>
      <c r="AP473">
        <v>2.9750945999999998</v>
      </c>
      <c r="AQ473">
        <v>85.545730000000006</v>
      </c>
      <c r="AR473">
        <v>1</v>
      </c>
      <c r="AU473">
        <v>471</v>
      </c>
      <c r="AV473">
        <v>3.4948812</v>
      </c>
      <c r="AW473">
        <v>161.92827</v>
      </c>
      <c r="AX473">
        <v>56.795752999999998</v>
      </c>
      <c r="AY473">
        <v>-2.8935976000000001</v>
      </c>
      <c r="AZ473">
        <v>-1.1010660000000001</v>
      </c>
      <c r="BA473">
        <v>28.398890000000002</v>
      </c>
      <c r="BB473">
        <v>0.56396674999999996</v>
      </c>
      <c r="BC473">
        <v>30.956530000000001</v>
      </c>
      <c r="BD473">
        <v>1</v>
      </c>
      <c r="BG473">
        <v>471</v>
      </c>
      <c r="BH473">
        <v>8.4698960000000003</v>
      </c>
      <c r="BI473">
        <v>150.94505000000001</v>
      </c>
      <c r="BJ473">
        <v>133.54704000000001</v>
      </c>
      <c r="BK473">
        <v>19.083062999999999</v>
      </c>
      <c r="BL473">
        <v>6.8943542999999998</v>
      </c>
      <c r="BM473">
        <v>40.908062000000001</v>
      </c>
      <c r="BN473">
        <v>0.7462162</v>
      </c>
      <c r="BO473">
        <v>52.955654000000003</v>
      </c>
      <c r="BP473">
        <v>1</v>
      </c>
    </row>
    <row r="474" spans="1:68" x14ac:dyDescent="0.35">
      <c r="A474">
        <v>472</v>
      </c>
      <c r="B474">
        <v>1.9670491000000001</v>
      </c>
      <c r="C474">
        <v>111.314835</v>
      </c>
      <c r="D474">
        <v>67.993690000000001</v>
      </c>
      <c r="E474">
        <v>2.4188151000000002</v>
      </c>
      <c r="F474">
        <v>0.55512070000000002</v>
      </c>
      <c r="G474">
        <v>23.065742</v>
      </c>
      <c r="H474">
        <v>0.51850629999999998</v>
      </c>
      <c r="I474">
        <v>31.090357000000001</v>
      </c>
      <c r="J474">
        <v>0</v>
      </c>
      <c r="X474">
        <v>0</v>
      </c>
      <c r="Y474">
        <v>119</v>
      </c>
      <c r="Z474">
        <v>66</v>
      </c>
      <c r="AA474">
        <v>27</v>
      </c>
      <c r="AB474">
        <v>0</v>
      </c>
      <c r="AC474">
        <v>38.799999999999997</v>
      </c>
      <c r="AD474">
        <v>0.25900000000000001</v>
      </c>
      <c r="AE474">
        <v>22</v>
      </c>
      <c r="AF474">
        <v>0</v>
      </c>
      <c r="AI474">
        <v>472</v>
      </c>
      <c r="AJ474">
        <v>-1.4918879</v>
      </c>
      <c r="AK474">
        <v>70.954834000000005</v>
      </c>
      <c r="AL474">
        <v>12.110184</v>
      </c>
      <c r="AM474">
        <v>-0.19371384</v>
      </c>
      <c r="AN474">
        <v>-0.40894634000000002</v>
      </c>
      <c r="AO474">
        <v>9.6514869999999995</v>
      </c>
      <c r="AP474">
        <v>0.25651692999999998</v>
      </c>
      <c r="AQ474">
        <v>12.279896000000001</v>
      </c>
      <c r="AR474">
        <v>0</v>
      </c>
      <c r="AU474">
        <v>472</v>
      </c>
      <c r="AV474">
        <v>5.4101610000000004</v>
      </c>
      <c r="AW474">
        <v>155.87440000000001</v>
      </c>
      <c r="AX474">
        <v>53.534816999999997</v>
      </c>
      <c r="AY474">
        <v>35.131157000000002</v>
      </c>
      <c r="AZ474">
        <v>-0.41043111999999998</v>
      </c>
      <c r="BA474">
        <v>36.313426999999997</v>
      </c>
      <c r="BB474">
        <v>9.6777335000000006E-2</v>
      </c>
      <c r="BC474">
        <v>46.802439999999997</v>
      </c>
      <c r="BD474">
        <v>1</v>
      </c>
      <c r="BG474">
        <v>472</v>
      </c>
      <c r="BH474">
        <v>6.4168719999999997</v>
      </c>
      <c r="BI474">
        <v>95.868449999999996</v>
      </c>
      <c r="BJ474">
        <v>79.138599999999997</v>
      </c>
      <c r="BK474">
        <v>9.8857549999999996</v>
      </c>
      <c r="BL474">
        <v>0.40897378000000001</v>
      </c>
      <c r="BM474">
        <v>30.934350999999999</v>
      </c>
      <c r="BN474">
        <v>1.0020642</v>
      </c>
      <c r="BO474">
        <v>36.859200000000001</v>
      </c>
      <c r="BP474">
        <v>0</v>
      </c>
    </row>
    <row r="475" spans="1:68" x14ac:dyDescent="0.35">
      <c r="A475">
        <v>473</v>
      </c>
      <c r="B475">
        <v>1.2688204000000001</v>
      </c>
      <c r="C475">
        <v>61.805385999999999</v>
      </c>
      <c r="D475">
        <v>47.336081999999998</v>
      </c>
      <c r="E475">
        <v>18.804303999999998</v>
      </c>
      <c r="F475">
        <v>2.3255102999999999</v>
      </c>
      <c r="G475">
        <v>14.305546</v>
      </c>
      <c r="H475">
        <v>0.3195982</v>
      </c>
      <c r="I475">
        <v>19.871794000000001</v>
      </c>
      <c r="J475">
        <v>0</v>
      </c>
      <c r="X475">
        <v>7</v>
      </c>
      <c r="Y475">
        <v>136</v>
      </c>
      <c r="Z475">
        <v>90</v>
      </c>
      <c r="AA475">
        <v>0</v>
      </c>
      <c r="AB475">
        <v>0</v>
      </c>
      <c r="AC475">
        <v>29.9</v>
      </c>
      <c r="AD475">
        <v>0.21</v>
      </c>
      <c r="AE475">
        <v>50</v>
      </c>
      <c r="AF475">
        <v>0</v>
      </c>
      <c r="AI475">
        <v>473</v>
      </c>
      <c r="AJ475">
        <v>-1.6683683</v>
      </c>
      <c r="AK475">
        <v>51.588073999999999</v>
      </c>
      <c r="AL475">
        <v>39.610460000000003</v>
      </c>
      <c r="AM475">
        <v>16.814318</v>
      </c>
      <c r="AN475">
        <v>20.268889999999999</v>
      </c>
      <c r="AO475">
        <v>17.061869000000002</v>
      </c>
      <c r="AP475">
        <v>1.5901555000000001</v>
      </c>
      <c r="AQ475">
        <v>12.987590000000001</v>
      </c>
      <c r="AR475">
        <v>0</v>
      </c>
      <c r="AU475">
        <v>473</v>
      </c>
      <c r="AV475">
        <v>1.1896279000000001</v>
      </c>
      <c r="AW475">
        <v>54.782440000000001</v>
      </c>
      <c r="AX475">
        <v>47.904774000000003</v>
      </c>
      <c r="AY475">
        <v>11.15976</v>
      </c>
      <c r="AZ475">
        <v>-0.27965139999999999</v>
      </c>
      <c r="BA475">
        <v>26.811199999999999</v>
      </c>
      <c r="BB475">
        <v>-0.57235210000000003</v>
      </c>
      <c r="BC475">
        <v>22.205162000000001</v>
      </c>
      <c r="BD475">
        <v>0</v>
      </c>
      <c r="BG475">
        <v>473</v>
      </c>
      <c r="BH475">
        <v>6.5832670000000002</v>
      </c>
      <c r="BI475">
        <v>133.17959999999999</v>
      </c>
      <c r="BJ475">
        <v>94.893659999999997</v>
      </c>
      <c r="BK475">
        <v>42.238776999999999</v>
      </c>
      <c r="BL475">
        <v>179.08365000000001</v>
      </c>
      <c r="BM475">
        <v>49.959760000000003</v>
      </c>
      <c r="BN475">
        <v>3.6599476000000002</v>
      </c>
      <c r="BO475">
        <v>44.293906999999997</v>
      </c>
      <c r="BP475">
        <v>1</v>
      </c>
    </row>
    <row r="476" spans="1:68" x14ac:dyDescent="0.35">
      <c r="A476">
        <v>474</v>
      </c>
      <c r="B476">
        <v>0.56856465</v>
      </c>
      <c r="C476">
        <v>81.744990000000001</v>
      </c>
      <c r="D476">
        <v>55.831870000000002</v>
      </c>
      <c r="E476">
        <v>11.614549</v>
      </c>
      <c r="F476">
        <v>0.66602665000000005</v>
      </c>
      <c r="G476">
        <v>14.941553000000001</v>
      </c>
      <c r="H476">
        <v>0.76042794999999996</v>
      </c>
      <c r="I476">
        <v>35.604799999999997</v>
      </c>
      <c r="J476">
        <v>0</v>
      </c>
      <c r="X476">
        <v>4</v>
      </c>
      <c r="Y476">
        <v>114</v>
      </c>
      <c r="Z476">
        <v>64</v>
      </c>
      <c r="AA476">
        <v>0</v>
      </c>
      <c r="AB476">
        <v>0</v>
      </c>
      <c r="AC476">
        <v>28.9</v>
      </c>
      <c r="AD476">
        <v>0.126</v>
      </c>
      <c r="AE476">
        <v>24</v>
      </c>
      <c r="AF476">
        <v>0</v>
      </c>
      <c r="AI476">
        <v>474</v>
      </c>
      <c r="AJ476">
        <v>-1.4969186000000001</v>
      </c>
      <c r="AK476">
        <v>100.60612500000001</v>
      </c>
      <c r="AL476">
        <v>36.593173999999998</v>
      </c>
      <c r="AM476">
        <v>-1.6941842</v>
      </c>
      <c r="AN476">
        <v>2.2712870000000001</v>
      </c>
      <c r="AO476">
        <v>14.757625000000001</v>
      </c>
      <c r="AP476">
        <v>1.9819095</v>
      </c>
      <c r="AQ476">
        <v>23.985845999999999</v>
      </c>
      <c r="AR476">
        <v>1</v>
      </c>
      <c r="AU476">
        <v>474</v>
      </c>
      <c r="AV476">
        <v>3.8663455999999998</v>
      </c>
      <c r="AW476">
        <v>171.74884</v>
      </c>
      <c r="AX476">
        <v>93.985870000000006</v>
      </c>
      <c r="AY476">
        <v>-1.8023944999999999</v>
      </c>
      <c r="AZ476">
        <v>-1.4448264</v>
      </c>
      <c r="BA476">
        <v>35.550490000000003</v>
      </c>
      <c r="BB476">
        <v>0.63318485000000002</v>
      </c>
      <c r="BC476">
        <v>68.045320000000004</v>
      </c>
      <c r="BD476">
        <v>1</v>
      </c>
      <c r="BG476">
        <v>474</v>
      </c>
      <c r="BH476">
        <v>7.592085</v>
      </c>
      <c r="BI476">
        <v>176.2064</v>
      </c>
      <c r="BJ476">
        <v>128.53400999999999</v>
      </c>
      <c r="BK476">
        <v>31.295565</v>
      </c>
      <c r="BL476">
        <v>0.60029370000000004</v>
      </c>
      <c r="BM476">
        <v>40.416744000000001</v>
      </c>
      <c r="BN476">
        <v>2.3709674000000001</v>
      </c>
      <c r="BO476">
        <v>56.092326999999997</v>
      </c>
      <c r="BP476">
        <v>1</v>
      </c>
    </row>
    <row r="477" spans="1:68" x14ac:dyDescent="0.35">
      <c r="A477">
        <v>475</v>
      </c>
      <c r="B477">
        <v>1.9024566000000001</v>
      </c>
      <c r="C477">
        <v>63.042459999999998</v>
      </c>
      <c r="D477">
        <v>55.107562999999999</v>
      </c>
      <c r="E477">
        <v>8.3397760000000005</v>
      </c>
      <c r="F477">
        <v>22.979690000000002</v>
      </c>
      <c r="G477">
        <v>10.600350000000001</v>
      </c>
      <c r="H477">
        <v>-2.6671696000000002E-2</v>
      </c>
      <c r="I477">
        <v>22.264237999999999</v>
      </c>
      <c r="J477">
        <v>1</v>
      </c>
      <c r="X477">
        <v>0</v>
      </c>
      <c r="Y477">
        <v>137</v>
      </c>
      <c r="Z477">
        <v>84</v>
      </c>
      <c r="AA477">
        <v>27</v>
      </c>
      <c r="AB477">
        <v>0</v>
      </c>
      <c r="AC477">
        <v>27.3</v>
      </c>
      <c r="AD477">
        <v>0.23100000000000001</v>
      </c>
      <c r="AE477">
        <v>59</v>
      </c>
      <c r="AF477">
        <v>0</v>
      </c>
      <c r="AI477">
        <v>475</v>
      </c>
      <c r="AJ477">
        <v>-0.62516724999999995</v>
      </c>
      <c r="AK477">
        <v>264.77444000000003</v>
      </c>
      <c r="AL477">
        <v>113.98636</v>
      </c>
      <c r="AM477">
        <v>-3.7538217999999999</v>
      </c>
      <c r="AN477">
        <v>7.7305064000000003</v>
      </c>
      <c r="AO477">
        <v>46.017775999999998</v>
      </c>
      <c r="AP477">
        <v>5.7819614000000001</v>
      </c>
      <c r="AQ477">
        <v>67.750649999999993</v>
      </c>
      <c r="AR477">
        <v>1</v>
      </c>
      <c r="AU477">
        <v>475</v>
      </c>
      <c r="AV477">
        <v>3.9366715000000001</v>
      </c>
      <c r="AW477">
        <v>241.9862</v>
      </c>
      <c r="AX477">
        <v>159.69098</v>
      </c>
      <c r="AY477">
        <v>53.067585000000001</v>
      </c>
      <c r="AZ477">
        <v>-2.1212610999999999</v>
      </c>
      <c r="BA477">
        <v>51.93965</v>
      </c>
      <c r="BB477">
        <v>1.00241</v>
      </c>
      <c r="BC477">
        <v>49.916220000000003</v>
      </c>
      <c r="BD477">
        <v>0</v>
      </c>
      <c r="BG477">
        <v>475</v>
      </c>
      <c r="BH477">
        <v>8.1359200000000005</v>
      </c>
      <c r="BI477">
        <v>182.18735000000001</v>
      </c>
      <c r="BJ477">
        <v>114.73672500000001</v>
      </c>
      <c r="BK477">
        <v>-0.77178690000000005</v>
      </c>
      <c r="BL477">
        <v>-0.62023550000000005</v>
      </c>
      <c r="BM477">
        <v>45.631435000000003</v>
      </c>
      <c r="BN477">
        <v>1.7584310000000001</v>
      </c>
      <c r="BO477">
        <v>40.948509999999999</v>
      </c>
      <c r="BP477">
        <v>0</v>
      </c>
    </row>
    <row r="478" spans="1:68" x14ac:dyDescent="0.35">
      <c r="A478">
        <v>476</v>
      </c>
      <c r="B478">
        <v>0.13501465000000001</v>
      </c>
      <c r="C478">
        <v>78.942539999999994</v>
      </c>
      <c r="D478">
        <v>59.134529999999998</v>
      </c>
      <c r="E478">
        <v>13.381271</v>
      </c>
      <c r="F478">
        <v>68.626366000000004</v>
      </c>
      <c r="G478">
        <v>16.085915</v>
      </c>
      <c r="H478">
        <v>0.64946145</v>
      </c>
      <c r="I478">
        <v>23.483412000000001</v>
      </c>
      <c r="J478">
        <v>0</v>
      </c>
      <c r="X478">
        <v>2</v>
      </c>
      <c r="Y478">
        <v>105</v>
      </c>
      <c r="Z478">
        <v>80</v>
      </c>
      <c r="AA478">
        <v>45</v>
      </c>
      <c r="AB478">
        <v>191</v>
      </c>
      <c r="AC478">
        <v>33.700000000000003</v>
      </c>
      <c r="AD478">
        <v>0.71099999999999997</v>
      </c>
      <c r="AE478">
        <v>29</v>
      </c>
      <c r="AF478">
        <v>1</v>
      </c>
      <c r="AI478">
        <v>476</v>
      </c>
      <c r="AJ478">
        <v>-2.7343289999999998</v>
      </c>
      <c r="AK478">
        <v>53.391537</v>
      </c>
      <c r="AL478">
        <v>7.3395250000000001</v>
      </c>
      <c r="AM478">
        <v>1.8871408999999999</v>
      </c>
      <c r="AN478">
        <v>1.8971587000000001</v>
      </c>
      <c r="AO478">
        <v>8.2331570000000003</v>
      </c>
      <c r="AP478">
        <v>1.7037264000000001</v>
      </c>
      <c r="AQ478">
        <v>10.822747</v>
      </c>
      <c r="AR478">
        <v>1</v>
      </c>
      <c r="AU478">
        <v>476</v>
      </c>
      <c r="AV478">
        <v>4.0623255</v>
      </c>
      <c r="AW478">
        <v>55.075870000000002</v>
      </c>
      <c r="AX478">
        <v>47.749991999999999</v>
      </c>
      <c r="AY478">
        <v>20.494430000000001</v>
      </c>
      <c r="AZ478">
        <v>-0.41727436000000001</v>
      </c>
      <c r="BA478">
        <v>26.066821999999998</v>
      </c>
      <c r="BB478">
        <v>7.9341199999999994E-3</v>
      </c>
      <c r="BC478">
        <v>34.136769999999999</v>
      </c>
      <c r="BD478">
        <v>1</v>
      </c>
      <c r="BG478">
        <v>476</v>
      </c>
      <c r="BH478">
        <v>4.7018449999999996</v>
      </c>
      <c r="BI478">
        <v>78.983099999999993</v>
      </c>
      <c r="BJ478">
        <v>55.302303000000002</v>
      </c>
      <c r="BK478">
        <v>30.005071999999998</v>
      </c>
      <c r="BL478">
        <v>6.0281201999999999E-2</v>
      </c>
      <c r="BM478">
        <v>33.084507000000002</v>
      </c>
      <c r="BN478">
        <v>1.1560520999999999</v>
      </c>
      <c r="BO478">
        <v>35.141489999999997</v>
      </c>
      <c r="BP478">
        <v>0</v>
      </c>
    </row>
    <row r="479" spans="1:68" x14ac:dyDescent="0.35">
      <c r="A479">
        <v>477</v>
      </c>
      <c r="B479">
        <v>1.7769109999999999</v>
      </c>
      <c r="C479">
        <v>77.146969999999996</v>
      </c>
      <c r="D479">
        <v>45.782561999999999</v>
      </c>
      <c r="E479">
        <v>-1.1526225999999999</v>
      </c>
      <c r="F479">
        <v>0.41306495999999998</v>
      </c>
      <c r="G479">
        <v>19.522655</v>
      </c>
      <c r="H479">
        <v>0.63304950000000004</v>
      </c>
      <c r="I479">
        <v>22.593789999999998</v>
      </c>
      <c r="J479">
        <v>0</v>
      </c>
      <c r="X479">
        <v>7</v>
      </c>
      <c r="Y479">
        <v>114</v>
      </c>
      <c r="Z479">
        <v>76</v>
      </c>
      <c r="AA479">
        <v>17</v>
      </c>
      <c r="AB479">
        <v>110</v>
      </c>
      <c r="AC479">
        <v>23.8</v>
      </c>
      <c r="AD479">
        <v>0.46600000000000003</v>
      </c>
      <c r="AE479">
        <v>31</v>
      </c>
      <c r="AF479">
        <v>0</v>
      </c>
      <c r="AI479">
        <v>477</v>
      </c>
      <c r="AJ479">
        <v>-1.0900227</v>
      </c>
      <c r="AK479">
        <v>56.526363000000003</v>
      </c>
      <c r="AL479">
        <v>22.722359000000001</v>
      </c>
      <c r="AM479">
        <v>4.7034190000000002</v>
      </c>
      <c r="AN479">
        <v>1.7716012999999999</v>
      </c>
      <c r="AO479">
        <v>12.238485000000001</v>
      </c>
      <c r="AP479">
        <v>1.42719</v>
      </c>
      <c r="AQ479">
        <v>5.1623507000000002</v>
      </c>
      <c r="AR479">
        <v>1</v>
      </c>
      <c r="AU479">
        <v>477</v>
      </c>
      <c r="AV479">
        <v>5.9543660000000003</v>
      </c>
      <c r="AW479">
        <v>160.61869999999999</v>
      </c>
      <c r="AX479">
        <v>52.715200000000003</v>
      </c>
      <c r="AY479">
        <v>22.475982999999999</v>
      </c>
      <c r="AZ479">
        <v>0.46885046000000002</v>
      </c>
      <c r="BA479">
        <v>31.819866000000001</v>
      </c>
      <c r="BB479">
        <v>-0.53828549999999997</v>
      </c>
      <c r="BC479">
        <v>66.833860000000001</v>
      </c>
      <c r="BD479">
        <v>1</v>
      </c>
      <c r="BG479">
        <v>477</v>
      </c>
      <c r="BH479">
        <v>4.0047816999999997</v>
      </c>
      <c r="BI479">
        <v>46.368000000000002</v>
      </c>
      <c r="BJ479">
        <v>43.284317000000001</v>
      </c>
      <c r="BK479">
        <v>9.0546465000000005</v>
      </c>
      <c r="BL479">
        <v>-4.8506054999999999E-2</v>
      </c>
      <c r="BM479">
        <v>15.420977000000001</v>
      </c>
      <c r="BN479">
        <v>0.70727664000000001</v>
      </c>
      <c r="BO479">
        <v>33.876823000000002</v>
      </c>
      <c r="BP479">
        <v>0</v>
      </c>
    </row>
    <row r="480" spans="1:68" x14ac:dyDescent="0.35">
      <c r="A480">
        <v>478</v>
      </c>
      <c r="B480">
        <v>1.5834170000000001</v>
      </c>
      <c r="C480">
        <v>283.01596000000001</v>
      </c>
      <c r="D480">
        <v>164.83366000000001</v>
      </c>
      <c r="E480">
        <v>64.729965000000007</v>
      </c>
      <c r="F480">
        <v>445.22055</v>
      </c>
      <c r="G480">
        <v>66.703186000000002</v>
      </c>
      <c r="H480">
        <v>4.216386</v>
      </c>
      <c r="I480">
        <v>80.223044999999999</v>
      </c>
      <c r="J480">
        <v>0</v>
      </c>
      <c r="X480">
        <v>8</v>
      </c>
      <c r="Y480">
        <v>126</v>
      </c>
      <c r="Z480">
        <v>74</v>
      </c>
      <c r="AA480">
        <v>38</v>
      </c>
      <c r="AB480">
        <v>75</v>
      </c>
      <c r="AC480">
        <v>25.9</v>
      </c>
      <c r="AD480">
        <v>0.16200000000000001</v>
      </c>
      <c r="AE480">
        <v>39</v>
      </c>
      <c r="AF480">
        <v>0</v>
      </c>
      <c r="AI480">
        <v>478</v>
      </c>
      <c r="AJ480">
        <v>1.7164907</v>
      </c>
      <c r="AK480">
        <v>53.167236000000003</v>
      </c>
      <c r="AL480">
        <v>55.323386999999997</v>
      </c>
      <c r="AM480">
        <v>-1.8381234</v>
      </c>
      <c r="AN480">
        <v>-0.57440610000000003</v>
      </c>
      <c r="AO480">
        <v>20.575571</v>
      </c>
      <c r="AP480">
        <v>0.40506247000000001</v>
      </c>
      <c r="AQ480">
        <v>21.335289</v>
      </c>
      <c r="AR480">
        <v>1</v>
      </c>
      <c r="AU480">
        <v>478</v>
      </c>
      <c r="AV480">
        <v>7.4845233000000002</v>
      </c>
      <c r="AW480">
        <v>127.05645</v>
      </c>
      <c r="AX480">
        <v>89.568659999999994</v>
      </c>
      <c r="AY480">
        <v>-2.7253482</v>
      </c>
      <c r="AZ480">
        <v>-1.1288651999999999</v>
      </c>
      <c r="BA480">
        <v>36.794690000000003</v>
      </c>
      <c r="BB480">
        <v>0.28907274999999999</v>
      </c>
      <c r="BC480">
        <v>31.726151999999999</v>
      </c>
      <c r="BD480">
        <v>1</v>
      </c>
      <c r="BG480">
        <v>478</v>
      </c>
      <c r="BH480">
        <v>1.1500423</v>
      </c>
      <c r="BI480">
        <v>39.403550000000003</v>
      </c>
      <c r="BJ480">
        <v>14.394176</v>
      </c>
      <c r="BK480">
        <v>0.41521627</v>
      </c>
      <c r="BL480">
        <v>0.31622916000000001</v>
      </c>
      <c r="BM480">
        <v>7.0825750000000003</v>
      </c>
      <c r="BN480">
        <v>0.39210233</v>
      </c>
      <c r="BO480">
        <v>13.306407999999999</v>
      </c>
      <c r="BP480">
        <v>0</v>
      </c>
    </row>
    <row r="481" spans="1:68" x14ac:dyDescent="0.35">
      <c r="A481">
        <v>479</v>
      </c>
      <c r="B481">
        <v>-0.101551846</v>
      </c>
      <c r="C481">
        <v>45.202979999999997</v>
      </c>
      <c r="D481">
        <v>40.487349999999999</v>
      </c>
      <c r="E481">
        <v>21.247472999999999</v>
      </c>
      <c r="F481">
        <v>0.60434849999999996</v>
      </c>
      <c r="G481">
        <v>19.163664000000001</v>
      </c>
      <c r="H481">
        <v>0.71594703000000004</v>
      </c>
      <c r="I481">
        <v>13.347580000000001</v>
      </c>
      <c r="J481">
        <v>0</v>
      </c>
      <c r="X481">
        <v>4</v>
      </c>
      <c r="Y481">
        <v>132</v>
      </c>
      <c r="Z481">
        <v>86</v>
      </c>
      <c r="AA481">
        <v>31</v>
      </c>
      <c r="AB481">
        <v>0</v>
      </c>
      <c r="AC481">
        <v>28</v>
      </c>
      <c r="AD481">
        <v>0.41899999999999998</v>
      </c>
      <c r="AE481">
        <v>63</v>
      </c>
      <c r="AF481">
        <v>0</v>
      </c>
      <c r="AI481">
        <v>479</v>
      </c>
      <c r="AJ481">
        <v>0.81304299999999996</v>
      </c>
      <c r="AK481">
        <v>66.048484999999999</v>
      </c>
      <c r="AL481">
        <v>29.431118000000001</v>
      </c>
      <c r="AM481">
        <v>0.9442528</v>
      </c>
      <c r="AN481">
        <v>7.0311769999999996E-2</v>
      </c>
      <c r="AO481">
        <v>12.974432999999999</v>
      </c>
      <c r="AP481">
        <v>0.42968145000000002</v>
      </c>
      <c r="AQ481">
        <v>7.147221</v>
      </c>
      <c r="AR481">
        <v>1</v>
      </c>
      <c r="AU481">
        <v>479</v>
      </c>
      <c r="AV481">
        <v>2.3270119999999999</v>
      </c>
      <c r="AW481">
        <v>65.057469999999995</v>
      </c>
      <c r="AX481">
        <v>2.6294506000000002</v>
      </c>
      <c r="AY481">
        <v>-0.13252053</v>
      </c>
      <c r="AZ481">
        <v>-0.25634669999999998</v>
      </c>
      <c r="BA481">
        <v>16.824684000000001</v>
      </c>
      <c r="BB481">
        <v>-0.21213065</v>
      </c>
      <c r="BC481">
        <v>14.053936</v>
      </c>
      <c r="BD481">
        <v>1</v>
      </c>
      <c r="BG481">
        <v>479</v>
      </c>
      <c r="BH481">
        <v>2.9805841000000002</v>
      </c>
      <c r="BI481">
        <v>51.412030000000001</v>
      </c>
      <c r="BJ481">
        <v>35.4315</v>
      </c>
      <c r="BK481">
        <v>-0.104583934</v>
      </c>
      <c r="BL481">
        <v>-0.31349218000000001</v>
      </c>
      <c r="BM481">
        <v>15.751073</v>
      </c>
      <c r="BN481">
        <v>0.49725988999999998</v>
      </c>
      <c r="BO481">
        <v>12.773342</v>
      </c>
      <c r="BP481">
        <v>0</v>
      </c>
    </row>
    <row r="482" spans="1:68" x14ac:dyDescent="0.35">
      <c r="A482">
        <v>480</v>
      </c>
      <c r="B482">
        <v>3.8867033000000002</v>
      </c>
      <c r="C482">
        <v>105.09789000000001</v>
      </c>
      <c r="D482">
        <v>86.485219999999998</v>
      </c>
      <c r="E482">
        <v>3.8853635999999998</v>
      </c>
      <c r="F482">
        <v>1.0187423</v>
      </c>
      <c r="G482">
        <v>40.725450000000002</v>
      </c>
      <c r="H482">
        <v>1.3110065</v>
      </c>
      <c r="I482">
        <v>30.460854000000001</v>
      </c>
      <c r="J482">
        <v>0</v>
      </c>
      <c r="X482">
        <v>3</v>
      </c>
      <c r="Y482">
        <v>158</v>
      </c>
      <c r="Z482">
        <v>70</v>
      </c>
      <c r="AA482">
        <v>30</v>
      </c>
      <c r="AB482">
        <v>328</v>
      </c>
      <c r="AC482">
        <v>35.5</v>
      </c>
      <c r="AD482">
        <v>0.34399999999999997</v>
      </c>
      <c r="AE482">
        <v>35</v>
      </c>
      <c r="AF482">
        <v>1</v>
      </c>
      <c r="AI482">
        <v>480</v>
      </c>
      <c r="AJ482">
        <v>-0.24586781999999999</v>
      </c>
      <c r="AK482">
        <v>51.690379999999998</v>
      </c>
      <c r="AL482">
        <v>34.209311999999997</v>
      </c>
      <c r="AM482">
        <v>13.148828</v>
      </c>
      <c r="AN482">
        <v>8.8828150000000005E-3</v>
      </c>
      <c r="AO482">
        <v>14.684155000000001</v>
      </c>
      <c r="AP482">
        <v>0.36510569999999998</v>
      </c>
      <c r="AQ482">
        <v>9.4206920000000007</v>
      </c>
      <c r="AR482">
        <v>0</v>
      </c>
      <c r="AU482">
        <v>480</v>
      </c>
      <c r="AV482">
        <v>4.2797590000000003</v>
      </c>
      <c r="AW482">
        <v>72.232123999999999</v>
      </c>
      <c r="AX482">
        <v>64.152336000000005</v>
      </c>
      <c r="AY482">
        <v>19.034873999999999</v>
      </c>
      <c r="AZ482">
        <v>-0.58287690000000003</v>
      </c>
      <c r="BA482">
        <v>26.505775</v>
      </c>
      <c r="BB482">
        <v>0.13289213</v>
      </c>
      <c r="BC482">
        <v>43.957737000000002</v>
      </c>
      <c r="BD482">
        <v>1</v>
      </c>
      <c r="BG482">
        <v>480</v>
      </c>
      <c r="BH482">
        <v>0.48527437000000001</v>
      </c>
      <c r="BI482">
        <v>30.555923</v>
      </c>
      <c r="BJ482">
        <v>10.750966</v>
      </c>
      <c r="BK482">
        <v>4.1758145999999998</v>
      </c>
      <c r="BL482">
        <v>50.032580000000003</v>
      </c>
      <c r="BM482">
        <v>6.196307</v>
      </c>
      <c r="BN482">
        <v>0.46261342999999999</v>
      </c>
      <c r="BO482">
        <v>3.5464623</v>
      </c>
      <c r="BP482">
        <v>0</v>
      </c>
    </row>
    <row r="483" spans="1:68" x14ac:dyDescent="0.35">
      <c r="A483">
        <v>481</v>
      </c>
      <c r="B483">
        <v>-0.46193653000000001</v>
      </c>
      <c r="C483">
        <v>90.036299999999997</v>
      </c>
      <c r="D483">
        <v>48.287967999999999</v>
      </c>
      <c r="E483">
        <v>24.025518000000002</v>
      </c>
      <c r="F483">
        <v>0.63448289999999996</v>
      </c>
      <c r="G483">
        <v>24.046126999999998</v>
      </c>
      <c r="H483">
        <v>0.62266969999999999</v>
      </c>
      <c r="I483">
        <v>20.000710999999999</v>
      </c>
      <c r="J483">
        <v>1</v>
      </c>
      <c r="X483">
        <v>0</v>
      </c>
      <c r="Y483">
        <v>123</v>
      </c>
      <c r="Z483">
        <v>88</v>
      </c>
      <c r="AA483">
        <v>37</v>
      </c>
      <c r="AB483">
        <v>0</v>
      </c>
      <c r="AC483">
        <v>35.200000000000003</v>
      </c>
      <c r="AD483">
        <v>0.19700000000000001</v>
      </c>
      <c r="AE483">
        <v>29</v>
      </c>
      <c r="AF483">
        <v>0</v>
      </c>
      <c r="AI483">
        <v>481</v>
      </c>
      <c r="AJ483">
        <v>5.6128372999999998</v>
      </c>
      <c r="AK483">
        <v>149.14968999999999</v>
      </c>
      <c r="AL483">
        <v>115.155945</v>
      </c>
      <c r="AM483">
        <v>-1.4198986</v>
      </c>
      <c r="AN483">
        <v>-1.2947491</v>
      </c>
      <c r="AO483">
        <v>43.742106999999997</v>
      </c>
      <c r="AP483">
        <v>0.66225259999999997</v>
      </c>
      <c r="AQ483">
        <v>47.832380000000001</v>
      </c>
      <c r="AR483">
        <v>1</v>
      </c>
      <c r="AU483">
        <v>481</v>
      </c>
      <c r="AV483">
        <v>5.7643959999999996</v>
      </c>
      <c r="AW483">
        <v>152.77885000000001</v>
      </c>
      <c r="AX483">
        <v>74.957250000000002</v>
      </c>
      <c r="AY483">
        <v>-0.64011189999999996</v>
      </c>
      <c r="AZ483">
        <v>-1.2470055</v>
      </c>
      <c r="BA483">
        <v>38.73883</v>
      </c>
      <c r="BB483">
        <v>0.83200335999999997</v>
      </c>
      <c r="BC483">
        <v>42.155920000000002</v>
      </c>
      <c r="BD483">
        <v>1</v>
      </c>
      <c r="BG483">
        <v>481</v>
      </c>
      <c r="BH483">
        <v>6.5385499999999999</v>
      </c>
      <c r="BI483">
        <v>155.81522000000001</v>
      </c>
      <c r="BJ483">
        <v>82.452515000000005</v>
      </c>
      <c r="BK483">
        <v>23.036434</v>
      </c>
      <c r="BL483">
        <v>162.85006999999999</v>
      </c>
      <c r="BM483">
        <v>29.151432</v>
      </c>
      <c r="BN483">
        <v>3.3607611999999998</v>
      </c>
      <c r="BO483">
        <v>46.425888</v>
      </c>
      <c r="BP483">
        <v>1</v>
      </c>
    </row>
    <row r="484" spans="1:68" x14ac:dyDescent="0.35">
      <c r="A484">
        <v>482</v>
      </c>
      <c r="B484">
        <v>2.4259913000000002</v>
      </c>
      <c r="C484">
        <v>158.76410000000001</v>
      </c>
      <c r="D484">
        <v>71.407650000000004</v>
      </c>
      <c r="E484">
        <v>27.720117999999999</v>
      </c>
      <c r="F484">
        <v>294.76067999999998</v>
      </c>
      <c r="G484">
        <v>29.215810000000001</v>
      </c>
      <c r="H484">
        <v>1.8841026999999999</v>
      </c>
      <c r="I484">
        <v>39.158833000000001</v>
      </c>
      <c r="J484">
        <v>0</v>
      </c>
      <c r="X484">
        <v>4</v>
      </c>
      <c r="Y484">
        <v>85</v>
      </c>
      <c r="Z484">
        <v>58</v>
      </c>
      <c r="AA484">
        <v>22</v>
      </c>
      <c r="AB484">
        <v>49</v>
      </c>
      <c r="AC484">
        <v>27.8</v>
      </c>
      <c r="AD484">
        <v>0.30599999999999999</v>
      </c>
      <c r="AE484">
        <v>28</v>
      </c>
      <c r="AF484">
        <v>0</v>
      </c>
      <c r="AI484">
        <v>482</v>
      </c>
      <c r="AJ484">
        <v>1.2438145</v>
      </c>
      <c r="AK484">
        <v>120.95141599999999</v>
      </c>
      <c r="AL484">
        <v>39.984966</v>
      </c>
      <c r="AM484">
        <v>-1.3415269000000001</v>
      </c>
      <c r="AN484">
        <v>1.860331</v>
      </c>
      <c r="AO484">
        <v>18.350100000000001</v>
      </c>
      <c r="AP484">
        <v>1.7340363999999999</v>
      </c>
      <c r="AQ484">
        <v>31.529485999999999</v>
      </c>
      <c r="AR484">
        <v>1</v>
      </c>
      <c r="AU484">
        <v>482</v>
      </c>
      <c r="AV484">
        <v>1.0746487</v>
      </c>
      <c r="AW484">
        <v>115.53613</v>
      </c>
      <c r="AX484">
        <v>66.603909999999999</v>
      </c>
      <c r="AY484">
        <v>24.950620000000001</v>
      </c>
      <c r="AZ484">
        <v>-0.41440174000000002</v>
      </c>
      <c r="BA484">
        <v>29.387357999999999</v>
      </c>
      <c r="BB484">
        <v>-0.24031994000000001</v>
      </c>
      <c r="BC484">
        <v>21.036217000000001</v>
      </c>
      <c r="BD484">
        <v>0</v>
      </c>
      <c r="BG484">
        <v>482</v>
      </c>
      <c r="BH484">
        <v>1.7865694000000001</v>
      </c>
      <c r="BI484">
        <v>54.862755</v>
      </c>
      <c r="BJ484">
        <v>22.405723999999999</v>
      </c>
      <c r="BK484">
        <v>7.7069549999999998</v>
      </c>
      <c r="BL484">
        <v>-0.22622249</v>
      </c>
      <c r="BM484">
        <v>11.504375</v>
      </c>
      <c r="BN484">
        <v>1.0988643</v>
      </c>
      <c r="BO484">
        <v>19.079750000000001</v>
      </c>
      <c r="BP484">
        <v>0</v>
      </c>
    </row>
    <row r="485" spans="1:68" x14ac:dyDescent="0.35">
      <c r="A485">
        <v>483</v>
      </c>
      <c r="B485">
        <v>1.3387</v>
      </c>
      <c r="C485">
        <v>41.884509999999999</v>
      </c>
      <c r="D485">
        <v>70.301389999999998</v>
      </c>
      <c r="E485">
        <v>16.219099</v>
      </c>
      <c r="F485">
        <v>0.91645646000000003</v>
      </c>
      <c r="G485">
        <v>35.284503999999998</v>
      </c>
      <c r="H485">
        <v>1.3953363000000001</v>
      </c>
      <c r="I485">
        <v>14.209053000000001</v>
      </c>
      <c r="J485">
        <v>0</v>
      </c>
      <c r="X485">
        <v>0</v>
      </c>
      <c r="Y485">
        <v>84</v>
      </c>
      <c r="Z485">
        <v>82</v>
      </c>
      <c r="AA485">
        <v>31</v>
      </c>
      <c r="AB485">
        <v>125</v>
      </c>
      <c r="AC485">
        <v>38.200000000000003</v>
      </c>
      <c r="AD485">
        <v>0.23300000000000001</v>
      </c>
      <c r="AE485">
        <v>23</v>
      </c>
      <c r="AF485">
        <v>0</v>
      </c>
      <c r="AI485">
        <v>483</v>
      </c>
      <c r="AJ485">
        <v>-1.737447</v>
      </c>
      <c r="AK485">
        <v>85.573849999999993</v>
      </c>
      <c r="AL485">
        <v>56.888359999999999</v>
      </c>
      <c r="AM485">
        <v>23.091328000000001</v>
      </c>
      <c r="AN485">
        <v>0.43125333999999999</v>
      </c>
      <c r="AO485">
        <v>25.270976999999998</v>
      </c>
      <c r="AP485">
        <v>0.95825099999999996</v>
      </c>
      <c r="AQ485">
        <v>10.678440999999999</v>
      </c>
      <c r="AR485">
        <v>0</v>
      </c>
      <c r="AU485">
        <v>483</v>
      </c>
      <c r="AV485">
        <v>0.97451794000000003</v>
      </c>
      <c r="AW485">
        <v>94.633385000000004</v>
      </c>
      <c r="AX485">
        <v>63.728634</v>
      </c>
      <c r="AY485">
        <v>-0.76879454000000003</v>
      </c>
      <c r="AZ485">
        <v>1.4425311E-2</v>
      </c>
      <c r="BA485">
        <v>32.794463999999998</v>
      </c>
      <c r="BB485">
        <v>-0.84979795999999996</v>
      </c>
      <c r="BC485">
        <v>19.69464</v>
      </c>
      <c r="BD485">
        <v>0</v>
      </c>
      <c r="BG485">
        <v>483</v>
      </c>
      <c r="BH485">
        <v>2.6393911999999999</v>
      </c>
      <c r="BI485">
        <v>70.457663999999994</v>
      </c>
      <c r="BJ485">
        <v>28.975791999999998</v>
      </c>
      <c r="BK485">
        <v>13.392958999999999</v>
      </c>
      <c r="BL485">
        <v>222.95948999999999</v>
      </c>
      <c r="BM485">
        <v>15.170328</v>
      </c>
      <c r="BN485">
        <v>2.1505510000000001</v>
      </c>
      <c r="BO485">
        <v>7.7371610000000004</v>
      </c>
      <c r="BP485">
        <v>0</v>
      </c>
    </row>
    <row r="486" spans="1:68" x14ac:dyDescent="0.35">
      <c r="A486">
        <v>484</v>
      </c>
      <c r="B486">
        <v>1.7499009999999999</v>
      </c>
      <c r="C486">
        <v>103.179596</v>
      </c>
      <c r="D486">
        <v>57.96275</v>
      </c>
      <c r="E486">
        <v>36.998722000000001</v>
      </c>
      <c r="F486">
        <v>1.9408641</v>
      </c>
      <c r="G486">
        <v>32.768577999999998</v>
      </c>
      <c r="H486">
        <v>5.6891645999999997E-2</v>
      </c>
      <c r="I486">
        <v>21.923767000000002</v>
      </c>
      <c r="J486">
        <v>1</v>
      </c>
      <c r="X486">
        <v>0</v>
      </c>
      <c r="Y486">
        <v>145</v>
      </c>
      <c r="Z486">
        <v>0</v>
      </c>
      <c r="AA486">
        <v>0</v>
      </c>
      <c r="AB486">
        <v>0</v>
      </c>
      <c r="AC486">
        <v>44.2</v>
      </c>
      <c r="AD486">
        <v>0.63</v>
      </c>
      <c r="AE486">
        <v>31</v>
      </c>
      <c r="AF486">
        <v>1</v>
      </c>
      <c r="AI486">
        <v>484</v>
      </c>
      <c r="AJ486">
        <v>6.3515879999999996</v>
      </c>
      <c r="AK486">
        <v>198.96536</v>
      </c>
      <c r="AL486">
        <v>146.63184999999999</v>
      </c>
      <c r="AM486">
        <v>-3.0170064000000001</v>
      </c>
      <c r="AN486">
        <v>1.3628621999999999</v>
      </c>
      <c r="AO486">
        <v>56.869315999999998</v>
      </c>
      <c r="AP486">
        <v>2.4351017000000001</v>
      </c>
      <c r="AQ486">
        <v>70.959469999999996</v>
      </c>
      <c r="AR486">
        <v>1</v>
      </c>
      <c r="AU486">
        <v>484</v>
      </c>
      <c r="AV486">
        <v>2.967311</v>
      </c>
      <c r="AW486">
        <v>125.14431</v>
      </c>
      <c r="AX486">
        <v>50.174956999999999</v>
      </c>
      <c r="AY486">
        <v>-1.7792338999999999</v>
      </c>
      <c r="AZ486">
        <v>-0.84756260000000005</v>
      </c>
      <c r="BA486">
        <v>24.548347</v>
      </c>
      <c r="BB486">
        <v>0.27607983000000003</v>
      </c>
      <c r="BC486">
        <v>21.683792</v>
      </c>
      <c r="BD486">
        <v>1</v>
      </c>
      <c r="BG486">
        <v>484</v>
      </c>
      <c r="BH486">
        <v>4.5943413</v>
      </c>
      <c r="BI486">
        <v>186.53258</v>
      </c>
      <c r="BJ486">
        <v>108.0831</v>
      </c>
      <c r="BK486">
        <v>-1.3078434000000001</v>
      </c>
      <c r="BL486">
        <v>-2.7609534</v>
      </c>
      <c r="BM486">
        <v>42.118839999999999</v>
      </c>
      <c r="BN486">
        <v>2.3695873999999999</v>
      </c>
      <c r="BO486">
        <v>19.100525000000001</v>
      </c>
      <c r="BP486">
        <v>0</v>
      </c>
    </row>
    <row r="487" spans="1:68" x14ac:dyDescent="0.35">
      <c r="A487">
        <v>485</v>
      </c>
      <c r="B487">
        <v>1.583367</v>
      </c>
      <c r="C487">
        <v>136.18192999999999</v>
      </c>
      <c r="D487">
        <v>56.397550000000003</v>
      </c>
      <c r="E487">
        <v>28.567675000000001</v>
      </c>
      <c r="F487">
        <v>298.91863999999998</v>
      </c>
      <c r="G487">
        <v>32.667133</v>
      </c>
      <c r="H487">
        <v>2.8603854000000002</v>
      </c>
      <c r="I487">
        <v>29.645432</v>
      </c>
      <c r="J487">
        <v>0</v>
      </c>
      <c r="X487">
        <v>0</v>
      </c>
      <c r="Y487">
        <v>135</v>
      </c>
      <c r="Z487">
        <v>68</v>
      </c>
      <c r="AA487">
        <v>42</v>
      </c>
      <c r="AB487">
        <v>250</v>
      </c>
      <c r="AC487">
        <v>42.3</v>
      </c>
      <c r="AD487">
        <v>0.36499999999999999</v>
      </c>
      <c r="AE487">
        <v>24</v>
      </c>
      <c r="AF487">
        <v>1</v>
      </c>
      <c r="AI487">
        <v>485</v>
      </c>
      <c r="AJ487">
        <v>3.2727822999999998</v>
      </c>
      <c r="AK487">
        <v>92.936790000000002</v>
      </c>
      <c r="AL487">
        <v>39.225772999999997</v>
      </c>
      <c r="AM487">
        <v>17.929714000000001</v>
      </c>
      <c r="AN487">
        <v>3.2097756999999998</v>
      </c>
      <c r="AO487">
        <v>17.572745999999999</v>
      </c>
      <c r="AP487">
        <v>2.0173749999999999</v>
      </c>
      <c r="AQ487">
        <v>39.703180000000003</v>
      </c>
      <c r="AR487">
        <v>0</v>
      </c>
      <c r="AU487">
        <v>485</v>
      </c>
      <c r="AV487">
        <v>1.342468</v>
      </c>
      <c r="AW487">
        <v>45.87697</v>
      </c>
      <c r="AX487">
        <v>26.759440999999999</v>
      </c>
      <c r="AY487">
        <v>-1.1784642000000001</v>
      </c>
      <c r="AZ487">
        <v>0.15865918000000001</v>
      </c>
      <c r="BA487">
        <v>8.1565349999999999</v>
      </c>
      <c r="BB487">
        <v>-0.46482014999999999</v>
      </c>
      <c r="BC487">
        <v>7.9285069999999997</v>
      </c>
      <c r="BD487">
        <v>0</v>
      </c>
      <c r="BG487">
        <v>485</v>
      </c>
      <c r="BH487">
        <v>0.79640310000000003</v>
      </c>
      <c r="BI487">
        <v>49.814869999999999</v>
      </c>
      <c r="BJ487">
        <v>18.283611000000001</v>
      </c>
      <c r="BK487">
        <v>7.2794784999999997</v>
      </c>
      <c r="BL487">
        <v>98.8399</v>
      </c>
      <c r="BM487">
        <v>9.6381034999999997</v>
      </c>
      <c r="BN487">
        <v>0.82110744999999996</v>
      </c>
      <c r="BO487">
        <v>4.2610817000000001</v>
      </c>
      <c r="BP487">
        <v>0</v>
      </c>
    </row>
    <row r="488" spans="1:68" x14ac:dyDescent="0.35">
      <c r="A488">
        <v>486</v>
      </c>
      <c r="B488">
        <v>6.8748573999999998</v>
      </c>
      <c r="C488">
        <v>188.62599</v>
      </c>
      <c r="D488">
        <v>112.86351999999999</v>
      </c>
      <c r="E488">
        <v>-2.0604577000000002</v>
      </c>
      <c r="F488">
        <v>0.98647605999999999</v>
      </c>
      <c r="G488">
        <v>52.1417</v>
      </c>
      <c r="H488">
        <v>1.0773872</v>
      </c>
      <c r="I488">
        <v>70.799090000000007</v>
      </c>
      <c r="J488">
        <v>1</v>
      </c>
      <c r="X488">
        <v>1</v>
      </c>
      <c r="Y488">
        <v>139</v>
      </c>
      <c r="Z488">
        <v>62</v>
      </c>
      <c r="AA488">
        <v>41</v>
      </c>
      <c r="AB488">
        <v>480</v>
      </c>
      <c r="AC488">
        <v>40.700000000000003</v>
      </c>
      <c r="AD488">
        <v>0.53600000000000003</v>
      </c>
      <c r="AE488">
        <v>21</v>
      </c>
      <c r="AF488">
        <v>0</v>
      </c>
      <c r="AI488">
        <v>486</v>
      </c>
      <c r="AJ488">
        <v>5.1875156999999996</v>
      </c>
      <c r="AK488">
        <v>192.26183</v>
      </c>
      <c r="AL488">
        <v>138.46056999999999</v>
      </c>
      <c r="AM488">
        <v>-0.75727785000000003</v>
      </c>
      <c r="AN488">
        <v>-0.83969769999999999</v>
      </c>
      <c r="AO488">
        <v>54.365955</v>
      </c>
      <c r="AP488">
        <v>0.98423594000000003</v>
      </c>
      <c r="AQ488">
        <v>53.085014000000001</v>
      </c>
      <c r="AR488">
        <v>1</v>
      </c>
      <c r="AU488">
        <v>486</v>
      </c>
      <c r="AV488">
        <v>3.3644202000000001</v>
      </c>
      <c r="AW488">
        <v>228.10506000000001</v>
      </c>
      <c r="AX488">
        <v>101.198395</v>
      </c>
      <c r="AY488">
        <v>5.5727425000000004</v>
      </c>
      <c r="AZ488">
        <v>-1.8533689</v>
      </c>
      <c r="BA488">
        <v>40.365279999999998</v>
      </c>
      <c r="BB488">
        <v>0.1064431</v>
      </c>
      <c r="BC488">
        <v>52.663020000000003</v>
      </c>
      <c r="BD488">
        <v>0</v>
      </c>
      <c r="BG488">
        <v>486</v>
      </c>
      <c r="BH488">
        <v>0.66845690000000002</v>
      </c>
      <c r="BI488">
        <v>102.27628</v>
      </c>
      <c r="BJ488">
        <v>52.565849999999998</v>
      </c>
      <c r="BK488">
        <v>18.766024000000002</v>
      </c>
      <c r="BL488">
        <v>82.476460000000003</v>
      </c>
      <c r="BM488">
        <v>20.566782</v>
      </c>
      <c r="BN488">
        <v>1.4607112</v>
      </c>
      <c r="BO488">
        <v>13.587790999999999</v>
      </c>
      <c r="BP488">
        <v>1</v>
      </c>
    </row>
    <row r="489" spans="1:68" x14ac:dyDescent="0.35">
      <c r="A489">
        <v>487</v>
      </c>
      <c r="B489">
        <v>3.5820116999999998</v>
      </c>
      <c r="C489">
        <v>86.535129999999995</v>
      </c>
      <c r="D489">
        <v>54.763530000000003</v>
      </c>
      <c r="E489">
        <v>1.1016182000000001</v>
      </c>
      <c r="F489">
        <v>0.54976225000000001</v>
      </c>
      <c r="G489">
        <v>24.996119</v>
      </c>
      <c r="H489">
        <v>0.70814100000000002</v>
      </c>
      <c r="I489">
        <v>43.426913999999996</v>
      </c>
      <c r="J489">
        <v>0</v>
      </c>
      <c r="X489">
        <v>0</v>
      </c>
      <c r="Y489">
        <v>173</v>
      </c>
      <c r="Z489">
        <v>78</v>
      </c>
      <c r="AA489">
        <v>32</v>
      </c>
      <c r="AB489">
        <v>265</v>
      </c>
      <c r="AC489">
        <v>46.5</v>
      </c>
      <c r="AD489">
        <v>1.159</v>
      </c>
      <c r="AE489">
        <v>58</v>
      </c>
      <c r="AF489">
        <v>0</v>
      </c>
      <c r="AI489">
        <v>487</v>
      </c>
      <c r="AJ489">
        <v>-0.16611086999999999</v>
      </c>
      <c r="AK489">
        <v>87.102249999999998</v>
      </c>
      <c r="AL489">
        <v>63.178325999999998</v>
      </c>
      <c r="AM489">
        <v>17.977447999999999</v>
      </c>
      <c r="AN489">
        <v>-0.24391325</v>
      </c>
      <c r="AO489">
        <v>25.569523</v>
      </c>
      <c r="AP489">
        <v>0.20613598999999999</v>
      </c>
      <c r="AQ489">
        <v>17.684818</v>
      </c>
      <c r="AR489">
        <v>0</v>
      </c>
      <c r="AU489">
        <v>487</v>
      </c>
      <c r="AV489">
        <v>4.1425915</v>
      </c>
      <c r="AW489">
        <v>174.52860999999999</v>
      </c>
      <c r="AX489">
        <v>106.47501</v>
      </c>
      <c r="AY489">
        <v>3.9694220000000002E-2</v>
      </c>
      <c r="AZ489">
        <v>-1.4162710000000001</v>
      </c>
      <c r="BA489">
        <v>42.325710000000001</v>
      </c>
      <c r="BB489">
        <v>0.53766170000000002</v>
      </c>
      <c r="BC489">
        <v>78.367369999999994</v>
      </c>
      <c r="BD489">
        <v>1</v>
      </c>
      <c r="BG489">
        <v>487</v>
      </c>
      <c r="BH489">
        <v>11.761436</v>
      </c>
      <c r="BI489">
        <v>193.43647999999999</v>
      </c>
      <c r="BJ489">
        <v>114.08355</v>
      </c>
      <c r="BK489">
        <v>38.159785999999997</v>
      </c>
      <c r="BL489">
        <v>257.04718000000003</v>
      </c>
      <c r="BM489">
        <v>46.914593000000004</v>
      </c>
      <c r="BN489">
        <v>5.1787609999999997</v>
      </c>
      <c r="BO489">
        <v>71.934460000000001</v>
      </c>
      <c r="BP489">
        <v>1</v>
      </c>
    </row>
    <row r="490" spans="1:68" x14ac:dyDescent="0.35">
      <c r="A490">
        <v>488</v>
      </c>
      <c r="B490">
        <v>1.4490202999999999</v>
      </c>
      <c r="C490">
        <v>67.078400000000002</v>
      </c>
      <c r="D490">
        <v>45.465297999999997</v>
      </c>
      <c r="E490">
        <v>18.501639999999998</v>
      </c>
      <c r="F490">
        <v>51.614469999999997</v>
      </c>
      <c r="G490">
        <v>18.508457</v>
      </c>
      <c r="H490">
        <v>0.72000206</v>
      </c>
      <c r="I490">
        <v>21.176334000000001</v>
      </c>
      <c r="J490">
        <v>0</v>
      </c>
      <c r="X490">
        <v>4</v>
      </c>
      <c r="Y490">
        <v>99</v>
      </c>
      <c r="Z490">
        <v>72</v>
      </c>
      <c r="AA490">
        <v>17</v>
      </c>
      <c r="AB490">
        <v>0</v>
      </c>
      <c r="AC490">
        <v>25.6</v>
      </c>
      <c r="AD490">
        <v>0.29399999999999998</v>
      </c>
      <c r="AE490">
        <v>28</v>
      </c>
      <c r="AF490">
        <v>0</v>
      </c>
      <c r="AI490">
        <v>488</v>
      </c>
      <c r="AJ490">
        <v>-3.4635813</v>
      </c>
      <c r="AK490">
        <v>83.253919999999994</v>
      </c>
      <c r="AL490">
        <v>64.146569999999997</v>
      </c>
      <c r="AM490">
        <v>30.700958</v>
      </c>
      <c r="AN490">
        <v>10.121865</v>
      </c>
      <c r="AO490">
        <v>30.856062000000001</v>
      </c>
      <c r="AP490">
        <v>2.1273659999999999</v>
      </c>
      <c r="AQ490">
        <v>15.7842865</v>
      </c>
      <c r="AR490">
        <v>0</v>
      </c>
      <c r="AU490">
        <v>488</v>
      </c>
      <c r="AV490">
        <v>6.7689347</v>
      </c>
      <c r="AW490">
        <v>56.727603999999999</v>
      </c>
      <c r="AX490">
        <v>63.428851999999999</v>
      </c>
      <c r="AY490">
        <v>-1.3189960999999999</v>
      </c>
      <c r="AZ490">
        <v>-1.3777609999999999E-2</v>
      </c>
      <c r="BA490">
        <v>25.326737999999999</v>
      </c>
      <c r="BB490">
        <v>-0.49839473000000001</v>
      </c>
      <c r="BC490">
        <v>28.683025000000001</v>
      </c>
      <c r="BD490">
        <v>0</v>
      </c>
      <c r="BG490">
        <v>488</v>
      </c>
      <c r="BH490">
        <v>1.9000455999999999</v>
      </c>
      <c r="BI490">
        <v>60.035282000000002</v>
      </c>
      <c r="BJ490">
        <v>47.964516000000003</v>
      </c>
      <c r="BK490">
        <v>25.251072000000001</v>
      </c>
      <c r="BL490">
        <v>3.9772265</v>
      </c>
      <c r="BM490">
        <v>26.846163000000001</v>
      </c>
      <c r="BN490">
        <v>0.66956216000000002</v>
      </c>
      <c r="BO490">
        <v>13.454374</v>
      </c>
      <c r="BP490">
        <v>0</v>
      </c>
    </row>
    <row r="491" spans="1:68" x14ac:dyDescent="0.35">
      <c r="A491">
        <v>489</v>
      </c>
      <c r="B491">
        <v>4.6267839999999998</v>
      </c>
      <c r="C491">
        <v>55.920270000000002</v>
      </c>
      <c r="D491">
        <v>38.860584000000003</v>
      </c>
      <c r="E491">
        <v>2.2524047</v>
      </c>
      <c r="F491">
        <v>0.41017824000000003</v>
      </c>
      <c r="G491">
        <v>19.567399999999999</v>
      </c>
      <c r="H491">
        <v>0.25291237</v>
      </c>
      <c r="I491">
        <v>32.000042000000001</v>
      </c>
      <c r="J491">
        <v>1</v>
      </c>
      <c r="X491">
        <v>8</v>
      </c>
      <c r="Y491">
        <v>194</v>
      </c>
      <c r="Z491">
        <v>80</v>
      </c>
      <c r="AA491">
        <v>0</v>
      </c>
      <c r="AB491">
        <v>0</v>
      </c>
      <c r="AC491">
        <v>26.1</v>
      </c>
      <c r="AD491">
        <v>0.55100000000000005</v>
      </c>
      <c r="AE491">
        <v>67</v>
      </c>
      <c r="AF491">
        <v>0</v>
      </c>
      <c r="AI491">
        <v>489</v>
      </c>
      <c r="AJ491">
        <v>-0.17292762</v>
      </c>
      <c r="AK491">
        <v>60.130279999999999</v>
      </c>
      <c r="AL491">
        <v>38.549872999999998</v>
      </c>
      <c r="AM491">
        <v>20.067186</v>
      </c>
      <c r="AN491">
        <v>10.593553999999999</v>
      </c>
      <c r="AO491">
        <v>18.13392</v>
      </c>
      <c r="AP491">
        <v>1.9868157</v>
      </c>
      <c r="AQ491">
        <v>16.399733999999999</v>
      </c>
      <c r="AR491">
        <v>0</v>
      </c>
      <c r="AU491">
        <v>489</v>
      </c>
      <c r="AV491">
        <v>-0.33332195999999997</v>
      </c>
      <c r="AW491">
        <v>42.446339999999999</v>
      </c>
      <c r="AX491">
        <v>22.912182000000001</v>
      </c>
      <c r="AY491">
        <v>9.6709999999999994</v>
      </c>
      <c r="AZ491">
        <v>0.19012978999999999</v>
      </c>
      <c r="BA491">
        <v>14.608231999999999</v>
      </c>
      <c r="BB491">
        <v>-0.54715824000000002</v>
      </c>
      <c r="BC491">
        <v>8.4087219999999991</v>
      </c>
      <c r="BD491">
        <v>0</v>
      </c>
      <c r="BG491">
        <v>489</v>
      </c>
      <c r="BH491">
        <v>2.1329802999999998</v>
      </c>
      <c r="BI491">
        <v>147.77777</v>
      </c>
      <c r="BJ491">
        <v>88.998289999999997</v>
      </c>
      <c r="BK491">
        <v>48.735725000000002</v>
      </c>
      <c r="BL491">
        <v>225.92994999999999</v>
      </c>
      <c r="BM491">
        <v>56.302430000000001</v>
      </c>
      <c r="BN491">
        <v>3.9480832000000001</v>
      </c>
      <c r="BO491">
        <v>31.29203</v>
      </c>
      <c r="BP491">
        <v>1</v>
      </c>
    </row>
    <row r="492" spans="1:68" x14ac:dyDescent="0.35">
      <c r="A492">
        <v>490</v>
      </c>
      <c r="B492">
        <v>2.1661074</v>
      </c>
      <c r="C492">
        <v>104.61067</v>
      </c>
      <c r="D492">
        <v>62.284602999999997</v>
      </c>
      <c r="E492">
        <v>-0.81744874000000001</v>
      </c>
      <c r="F492">
        <v>0.69570195999999995</v>
      </c>
      <c r="G492">
        <v>24.600733000000002</v>
      </c>
      <c r="H492">
        <v>0.67644249999999995</v>
      </c>
      <c r="I492">
        <v>33.525832999999999</v>
      </c>
      <c r="J492">
        <v>0</v>
      </c>
      <c r="X492">
        <v>2</v>
      </c>
      <c r="Y492">
        <v>83</v>
      </c>
      <c r="Z492">
        <v>65</v>
      </c>
      <c r="AA492">
        <v>28</v>
      </c>
      <c r="AB492">
        <v>66</v>
      </c>
      <c r="AC492">
        <v>36.799999999999997</v>
      </c>
      <c r="AD492">
        <v>0.629</v>
      </c>
      <c r="AE492">
        <v>24</v>
      </c>
      <c r="AF492">
        <v>0</v>
      </c>
      <c r="AI492">
        <v>490</v>
      </c>
      <c r="AJ492">
        <v>-1.7924867</v>
      </c>
      <c r="AK492">
        <v>56.786296999999998</v>
      </c>
      <c r="AL492">
        <v>22.895098000000001</v>
      </c>
      <c r="AM492">
        <v>10.816696</v>
      </c>
      <c r="AN492">
        <v>-0.78590064999999998</v>
      </c>
      <c r="AO492">
        <v>11.574294999999999</v>
      </c>
      <c r="AP492">
        <v>7.5976340000000003E-2</v>
      </c>
      <c r="AQ492">
        <v>9.9870660000000004</v>
      </c>
      <c r="AR492">
        <v>0</v>
      </c>
      <c r="AU492">
        <v>490</v>
      </c>
      <c r="AV492">
        <v>1.8664251999999999</v>
      </c>
      <c r="AW492">
        <v>56.232010000000002</v>
      </c>
      <c r="AX492">
        <v>38.961753999999999</v>
      </c>
      <c r="AY492">
        <v>5.5181136000000004</v>
      </c>
      <c r="AZ492">
        <v>-0.35310852999999998</v>
      </c>
      <c r="BA492">
        <v>14.217980000000001</v>
      </c>
      <c r="BB492">
        <v>-0.27401972000000002</v>
      </c>
      <c r="BC492">
        <v>31.401807999999999</v>
      </c>
      <c r="BD492">
        <v>1</v>
      </c>
      <c r="BG492">
        <v>490</v>
      </c>
      <c r="BH492">
        <v>6.0136010000000004</v>
      </c>
      <c r="BI492">
        <v>116.91813999999999</v>
      </c>
      <c r="BJ492">
        <v>92.428060000000002</v>
      </c>
      <c r="BK492">
        <v>37.215977000000002</v>
      </c>
      <c r="BL492">
        <v>109.153336</v>
      </c>
      <c r="BM492">
        <v>42.51294</v>
      </c>
      <c r="BN492">
        <v>3.2988195</v>
      </c>
      <c r="BO492">
        <v>39.137706999999999</v>
      </c>
      <c r="BP492">
        <v>0</v>
      </c>
    </row>
    <row r="493" spans="1:68" x14ac:dyDescent="0.35">
      <c r="A493">
        <v>491</v>
      </c>
      <c r="B493">
        <v>-3.5326754999999999</v>
      </c>
      <c r="C493">
        <v>219.96841000000001</v>
      </c>
      <c r="D493">
        <v>123.43507</v>
      </c>
      <c r="E493">
        <v>54.415787000000002</v>
      </c>
      <c r="F493">
        <v>315.71075000000002</v>
      </c>
      <c r="G493">
        <v>60.886757000000003</v>
      </c>
      <c r="H493">
        <v>3.7893270000000001</v>
      </c>
      <c r="I493">
        <v>45.124462000000001</v>
      </c>
      <c r="J493">
        <v>0</v>
      </c>
      <c r="X493">
        <v>2</v>
      </c>
      <c r="Y493">
        <v>89</v>
      </c>
      <c r="Z493">
        <v>90</v>
      </c>
      <c r="AA493">
        <v>30</v>
      </c>
      <c r="AB493">
        <v>0</v>
      </c>
      <c r="AC493">
        <v>33.5</v>
      </c>
      <c r="AD493">
        <v>0.29199999999999998</v>
      </c>
      <c r="AE493">
        <v>42</v>
      </c>
      <c r="AF493">
        <v>0</v>
      </c>
      <c r="AI493">
        <v>491</v>
      </c>
      <c r="AJ493">
        <v>-3.4170067</v>
      </c>
      <c r="AK493">
        <v>72.827483999999998</v>
      </c>
      <c r="AL493">
        <v>-5.8757859999999997</v>
      </c>
      <c r="AM493">
        <v>-4.2729315999999997</v>
      </c>
      <c r="AN493">
        <v>-0.72662760000000004</v>
      </c>
      <c r="AO493">
        <v>5.6301389999999998</v>
      </c>
      <c r="AP493">
        <v>0.165162</v>
      </c>
      <c r="AQ493">
        <v>19.961179999999999</v>
      </c>
      <c r="AR493">
        <v>0</v>
      </c>
      <c r="AU493">
        <v>491</v>
      </c>
      <c r="AV493">
        <v>4.0705049999999998</v>
      </c>
      <c r="AW493">
        <v>83.924890000000005</v>
      </c>
      <c r="AX493">
        <v>45.158996999999999</v>
      </c>
      <c r="AY493">
        <v>-3.3702885999999999</v>
      </c>
      <c r="AZ493">
        <v>-0.15555079999999999</v>
      </c>
      <c r="BA493">
        <v>13.870474</v>
      </c>
      <c r="BB493">
        <v>-9.9871080000000001E-2</v>
      </c>
      <c r="BC493">
        <v>13.464779999999999</v>
      </c>
      <c r="BD493">
        <v>1</v>
      </c>
      <c r="BG493">
        <v>491</v>
      </c>
      <c r="BH493">
        <v>3.6888603999999998</v>
      </c>
      <c r="BI493">
        <v>145.84183999999999</v>
      </c>
      <c r="BJ493">
        <v>53.417786</v>
      </c>
      <c r="BK493">
        <v>-0.50924659999999999</v>
      </c>
      <c r="BL493">
        <v>0.19768631</v>
      </c>
      <c r="BM493">
        <v>23.442287</v>
      </c>
      <c r="BN493">
        <v>1.3667488000000001</v>
      </c>
      <c r="BO493">
        <v>43.162410000000001</v>
      </c>
      <c r="BP493">
        <v>0</v>
      </c>
    </row>
    <row r="494" spans="1:68" x14ac:dyDescent="0.35">
      <c r="A494">
        <v>492</v>
      </c>
      <c r="B494">
        <v>8.1676850000000005</v>
      </c>
      <c r="C494">
        <v>303.09636999999998</v>
      </c>
      <c r="D494">
        <v>136.38638</v>
      </c>
      <c r="E494">
        <v>62.731082999999998</v>
      </c>
      <c r="F494">
        <v>270.4991</v>
      </c>
      <c r="G494">
        <v>66.663619999999995</v>
      </c>
      <c r="H494">
        <v>2.3709283000000001</v>
      </c>
      <c r="I494">
        <v>92.433080000000004</v>
      </c>
      <c r="J494">
        <v>1</v>
      </c>
      <c r="X494">
        <v>4</v>
      </c>
      <c r="Y494">
        <v>99</v>
      </c>
      <c r="Z494">
        <v>68</v>
      </c>
      <c r="AA494">
        <v>38</v>
      </c>
      <c r="AB494">
        <v>0</v>
      </c>
      <c r="AC494">
        <v>32.799999999999997</v>
      </c>
      <c r="AD494">
        <v>0.14499999999999999</v>
      </c>
      <c r="AE494">
        <v>33</v>
      </c>
      <c r="AF494">
        <v>0</v>
      </c>
      <c r="AI494">
        <v>492</v>
      </c>
      <c r="AJ494">
        <v>5.4298250000000001</v>
      </c>
      <c r="AK494">
        <v>113.00391</v>
      </c>
      <c r="AL494">
        <v>93.655365000000003</v>
      </c>
      <c r="AM494">
        <v>-0.71544439999999998</v>
      </c>
      <c r="AN494">
        <v>0.37657252000000002</v>
      </c>
      <c r="AO494">
        <v>32.024445</v>
      </c>
      <c r="AP494">
        <v>1.302638</v>
      </c>
      <c r="AQ494">
        <v>56.267887000000002</v>
      </c>
      <c r="AR494">
        <v>1</v>
      </c>
      <c r="AU494">
        <v>492</v>
      </c>
      <c r="AV494">
        <v>2.5795683999999999</v>
      </c>
      <c r="AW494">
        <v>111.79362999999999</v>
      </c>
      <c r="AX494">
        <v>57.309040000000003</v>
      </c>
      <c r="AY494">
        <v>1.1384704000000001</v>
      </c>
      <c r="AZ494">
        <v>-0.69177115</v>
      </c>
      <c r="BA494">
        <v>26.773154999999999</v>
      </c>
      <c r="BB494">
        <v>0.15150765999999999</v>
      </c>
      <c r="BC494">
        <v>27.688548999999998</v>
      </c>
      <c r="BD494">
        <v>1</v>
      </c>
      <c r="BG494">
        <v>492</v>
      </c>
      <c r="BH494">
        <v>1.9483398999999999</v>
      </c>
      <c r="BI494">
        <v>108.968895</v>
      </c>
      <c r="BJ494">
        <v>62.718043999999999</v>
      </c>
      <c r="BK494">
        <v>15.067237</v>
      </c>
      <c r="BL494">
        <v>-2.4200995000000001</v>
      </c>
      <c r="BM494">
        <v>20.247295000000001</v>
      </c>
      <c r="BN494">
        <v>2.1868069999999999</v>
      </c>
      <c r="BO494">
        <v>16.761150000000001</v>
      </c>
      <c r="BP494">
        <v>0</v>
      </c>
    </row>
    <row r="495" spans="1:68" x14ac:dyDescent="0.35">
      <c r="A495">
        <v>493</v>
      </c>
      <c r="B495">
        <v>1.6648426999999999</v>
      </c>
      <c r="C495">
        <v>52.022170000000003</v>
      </c>
      <c r="D495">
        <v>33.189964000000003</v>
      </c>
      <c r="E495">
        <v>-0.43008174999999998</v>
      </c>
      <c r="F495">
        <v>0.35202432</v>
      </c>
      <c r="G495">
        <v>14.190666</v>
      </c>
      <c r="H495">
        <v>0.43265789999999998</v>
      </c>
      <c r="I495">
        <v>16.794930999999998</v>
      </c>
      <c r="J495">
        <v>0</v>
      </c>
      <c r="X495">
        <v>4</v>
      </c>
      <c r="Y495">
        <v>125</v>
      </c>
      <c r="Z495">
        <v>70</v>
      </c>
      <c r="AA495">
        <v>18</v>
      </c>
      <c r="AB495">
        <v>122</v>
      </c>
      <c r="AC495">
        <v>28.9</v>
      </c>
      <c r="AD495">
        <v>1.1439999999999999</v>
      </c>
      <c r="AE495">
        <v>45</v>
      </c>
      <c r="AF495">
        <v>1</v>
      </c>
      <c r="AI495">
        <v>493</v>
      </c>
      <c r="AJ495">
        <v>2.1350927</v>
      </c>
      <c r="AK495">
        <v>74.67013</v>
      </c>
      <c r="AL495">
        <v>57.187716999999999</v>
      </c>
      <c r="AM495">
        <v>0.29667326999999999</v>
      </c>
      <c r="AN495">
        <v>-1.0669628</v>
      </c>
      <c r="AO495">
        <v>21.437460000000002</v>
      </c>
      <c r="AP495">
        <v>3.3112506999999999E-2</v>
      </c>
      <c r="AQ495">
        <v>20.867937000000001</v>
      </c>
      <c r="AR495">
        <v>0</v>
      </c>
      <c r="AU495">
        <v>493</v>
      </c>
      <c r="AV495">
        <v>-5.0485056E-2</v>
      </c>
      <c r="AW495">
        <v>33.139569999999999</v>
      </c>
      <c r="AX495">
        <v>23.823349</v>
      </c>
      <c r="AY495">
        <v>0.19819667999999999</v>
      </c>
      <c r="AZ495">
        <v>0.26131046000000002</v>
      </c>
      <c r="BA495">
        <v>8.1825069999999993</v>
      </c>
      <c r="BB495">
        <v>-0.62303299999999995</v>
      </c>
      <c r="BC495">
        <v>6.9671173</v>
      </c>
      <c r="BD495">
        <v>0</v>
      </c>
      <c r="BG495">
        <v>493</v>
      </c>
      <c r="BH495">
        <v>0.23481579999999999</v>
      </c>
      <c r="BI495">
        <v>50.242930000000001</v>
      </c>
      <c r="BJ495">
        <v>20.257612000000002</v>
      </c>
      <c r="BK495">
        <v>6.8212495000000004</v>
      </c>
      <c r="BL495">
        <v>83.091009999999997</v>
      </c>
      <c r="BM495">
        <v>8.3045000000000009</v>
      </c>
      <c r="BN495">
        <v>0.87121444999999997</v>
      </c>
      <c r="BO495">
        <v>3.4350187999999999</v>
      </c>
      <c r="BP495">
        <v>0</v>
      </c>
    </row>
    <row r="496" spans="1:68" x14ac:dyDescent="0.35">
      <c r="A496">
        <v>494</v>
      </c>
      <c r="B496">
        <v>-0.63376719999999998</v>
      </c>
      <c r="C496">
        <v>27.590741999999999</v>
      </c>
      <c r="D496">
        <v>32.780574999999999</v>
      </c>
      <c r="E496">
        <v>13.900456</v>
      </c>
      <c r="F496">
        <v>33.620007000000001</v>
      </c>
      <c r="G496">
        <v>19.162496999999998</v>
      </c>
      <c r="H496">
        <v>0.92798510000000001</v>
      </c>
      <c r="I496">
        <v>5.5303335000000002</v>
      </c>
      <c r="J496">
        <v>0</v>
      </c>
      <c r="X496">
        <v>3</v>
      </c>
      <c r="Y496">
        <v>80</v>
      </c>
      <c r="Z496">
        <v>0</v>
      </c>
      <c r="AA496">
        <v>0</v>
      </c>
      <c r="AB496">
        <v>0</v>
      </c>
      <c r="AC496">
        <v>0</v>
      </c>
      <c r="AD496">
        <v>0.17399999999999999</v>
      </c>
      <c r="AE496">
        <v>22</v>
      </c>
      <c r="AF496">
        <v>0</v>
      </c>
      <c r="AI496">
        <v>494</v>
      </c>
      <c r="AJ496">
        <v>5.1258049999999997</v>
      </c>
      <c r="AK496">
        <v>157.76302999999999</v>
      </c>
      <c r="AL496">
        <v>114.61503</v>
      </c>
      <c r="AM496">
        <v>6.7969650000000001</v>
      </c>
      <c r="AN496">
        <v>-1.6470822000000001</v>
      </c>
      <c r="AO496">
        <v>43.402428</v>
      </c>
      <c r="AP496">
        <v>0.27362540000000002</v>
      </c>
      <c r="AQ496">
        <v>46.266249999999999</v>
      </c>
      <c r="AR496">
        <v>1</v>
      </c>
      <c r="AU496">
        <v>494</v>
      </c>
      <c r="AV496">
        <v>7.5897135999999996</v>
      </c>
      <c r="AW496">
        <v>158.41582</v>
      </c>
      <c r="AX496">
        <v>103.177605</v>
      </c>
      <c r="AY496">
        <v>-0.3117994</v>
      </c>
      <c r="AZ496">
        <v>-1.719317</v>
      </c>
      <c r="BA496">
        <v>46.659320000000001</v>
      </c>
      <c r="BB496">
        <v>0.73170816999999999</v>
      </c>
      <c r="BC496">
        <v>44.113869999999999</v>
      </c>
      <c r="BD496">
        <v>1</v>
      </c>
      <c r="BG496">
        <v>494</v>
      </c>
      <c r="BH496">
        <v>3.8291943000000002</v>
      </c>
      <c r="BI496">
        <v>111.83011</v>
      </c>
      <c r="BJ496">
        <v>48.233035999999998</v>
      </c>
      <c r="BK496">
        <v>14.876199</v>
      </c>
      <c r="BL496">
        <v>190.88362000000001</v>
      </c>
      <c r="BM496">
        <v>19.359743000000002</v>
      </c>
      <c r="BN496">
        <v>2.3449705000000001</v>
      </c>
      <c r="BO496">
        <v>22.205884999999999</v>
      </c>
      <c r="BP496">
        <v>1</v>
      </c>
    </row>
    <row r="497" spans="1:68" x14ac:dyDescent="0.35">
      <c r="A497">
        <v>495</v>
      </c>
      <c r="B497">
        <v>0.103668556</v>
      </c>
      <c r="C497">
        <v>197.73901000000001</v>
      </c>
      <c r="D497">
        <v>62.187145000000001</v>
      </c>
      <c r="E497">
        <v>17.654378999999999</v>
      </c>
      <c r="F497">
        <v>1.2205653999999999</v>
      </c>
      <c r="G497">
        <v>43.456935999999999</v>
      </c>
      <c r="H497">
        <v>0.22213952000000001</v>
      </c>
      <c r="I497">
        <v>18.308546</v>
      </c>
      <c r="J497">
        <v>1</v>
      </c>
      <c r="X497">
        <v>6</v>
      </c>
      <c r="Y497">
        <v>166</v>
      </c>
      <c r="Z497">
        <v>74</v>
      </c>
      <c r="AA497">
        <v>0</v>
      </c>
      <c r="AB497">
        <v>0</v>
      </c>
      <c r="AC497">
        <v>26.6</v>
      </c>
      <c r="AD497">
        <v>0.30399999999999999</v>
      </c>
      <c r="AE497">
        <v>66</v>
      </c>
      <c r="AF497">
        <v>0</v>
      </c>
      <c r="AI497">
        <v>495</v>
      </c>
      <c r="AJ497">
        <v>12.249902000000001</v>
      </c>
      <c r="AK497">
        <v>434.31787000000003</v>
      </c>
      <c r="AL497">
        <v>338.83447000000001</v>
      </c>
      <c r="AM497">
        <v>-4.5126963</v>
      </c>
      <c r="AN497">
        <v>3.0430123999999998</v>
      </c>
      <c r="AO497">
        <v>132.23616000000001</v>
      </c>
      <c r="AP497">
        <v>5.2781916000000004</v>
      </c>
      <c r="AQ497">
        <v>157.70582999999999</v>
      </c>
      <c r="AR497">
        <v>1</v>
      </c>
      <c r="AU497">
        <v>495</v>
      </c>
      <c r="AV497">
        <v>3.8865335000000001</v>
      </c>
      <c r="AW497">
        <v>219.66329999999999</v>
      </c>
      <c r="AX497">
        <v>75.30395</v>
      </c>
      <c r="AY497">
        <v>6.9766269999999997</v>
      </c>
      <c r="AZ497">
        <v>-1.4662986</v>
      </c>
      <c r="BA497">
        <v>36.968414000000003</v>
      </c>
      <c r="BB497">
        <v>0.14635202</v>
      </c>
      <c r="BC497">
        <v>38.028762999999998</v>
      </c>
      <c r="BD497">
        <v>1</v>
      </c>
      <c r="BG497">
        <v>495</v>
      </c>
      <c r="BH497">
        <v>17.38599</v>
      </c>
      <c r="BI497">
        <v>305.35239999999999</v>
      </c>
      <c r="BJ497">
        <v>238.52144999999999</v>
      </c>
      <c r="BK497">
        <v>-5.8173943000000001</v>
      </c>
      <c r="BL497">
        <v>-1.6906188</v>
      </c>
      <c r="BM497">
        <v>98.729299999999995</v>
      </c>
      <c r="BN497">
        <v>2.6818426</v>
      </c>
      <c r="BO497">
        <v>66.073920000000001</v>
      </c>
      <c r="BP497">
        <v>0</v>
      </c>
    </row>
    <row r="498" spans="1:68" x14ac:dyDescent="0.35">
      <c r="A498">
        <v>496</v>
      </c>
      <c r="B498">
        <v>4.3677615999999997</v>
      </c>
      <c r="C498">
        <v>234.46194</v>
      </c>
      <c r="D498">
        <v>134.57915</v>
      </c>
      <c r="E498">
        <v>-4.3092870000000003</v>
      </c>
      <c r="F498">
        <v>1.5400275999999999</v>
      </c>
      <c r="G498">
        <v>56.070118000000001</v>
      </c>
      <c r="H498">
        <v>1.5993706999999999</v>
      </c>
      <c r="I498">
        <v>72.264179999999996</v>
      </c>
      <c r="J498">
        <v>0</v>
      </c>
      <c r="X498">
        <v>5</v>
      </c>
      <c r="Y498">
        <v>110</v>
      </c>
      <c r="Z498">
        <v>68</v>
      </c>
      <c r="AA498">
        <v>0</v>
      </c>
      <c r="AB498">
        <v>0</v>
      </c>
      <c r="AC498">
        <v>26</v>
      </c>
      <c r="AD498">
        <v>0.29199999999999998</v>
      </c>
      <c r="AE498">
        <v>30</v>
      </c>
      <c r="AF498">
        <v>0</v>
      </c>
      <c r="AI498">
        <v>496</v>
      </c>
      <c r="AJ498">
        <v>-4.8595249999999997</v>
      </c>
      <c r="AK498">
        <v>163.77725000000001</v>
      </c>
      <c r="AL498">
        <v>53.285355000000003</v>
      </c>
      <c r="AM498">
        <v>19.749818999999999</v>
      </c>
      <c r="AN498">
        <v>-0.3503153</v>
      </c>
      <c r="AO498">
        <v>26.362013000000001</v>
      </c>
      <c r="AP498">
        <v>0.53833059999999999</v>
      </c>
      <c r="AQ498">
        <v>31.062754000000002</v>
      </c>
      <c r="AR498">
        <v>0</v>
      </c>
      <c r="AU498">
        <v>496</v>
      </c>
      <c r="AV498">
        <v>2.3829745999999998</v>
      </c>
      <c r="AW498">
        <v>145.53133</v>
      </c>
      <c r="AX498">
        <v>94.123469999999998</v>
      </c>
      <c r="AY498">
        <v>9.3604409999999998</v>
      </c>
      <c r="AZ498">
        <v>-1.2008988</v>
      </c>
      <c r="BA498">
        <v>21.252870000000001</v>
      </c>
      <c r="BB498">
        <v>-1.0586636999999999E-2</v>
      </c>
      <c r="BC498">
        <v>53.073979999999999</v>
      </c>
      <c r="BD498">
        <v>0</v>
      </c>
      <c r="BG498">
        <v>496</v>
      </c>
      <c r="BH498">
        <v>3.4712855999999999</v>
      </c>
      <c r="BI498">
        <v>136.87780000000001</v>
      </c>
      <c r="BJ498">
        <v>87.717759999999998</v>
      </c>
      <c r="BK498">
        <v>29.879873</v>
      </c>
      <c r="BL498">
        <v>-0.51268374999999999</v>
      </c>
      <c r="BM498">
        <v>29.294003</v>
      </c>
      <c r="BN498">
        <v>2.4638914999999999</v>
      </c>
      <c r="BO498">
        <v>23.173138000000002</v>
      </c>
      <c r="BP498">
        <v>0</v>
      </c>
    </row>
    <row r="499" spans="1:68" x14ac:dyDescent="0.35">
      <c r="A499">
        <v>497</v>
      </c>
      <c r="B499">
        <v>7.1290940000000003</v>
      </c>
      <c r="C499">
        <v>142.06</v>
      </c>
      <c r="D499">
        <v>80.594999999999999</v>
      </c>
      <c r="E499">
        <v>9.7774059999999992</v>
      </c>
      <c r="F499">
        <v>0.83848820000000002</v>
      </c>
      <c r="G499">
        <v>40.659550000000003</v>
      </c>
      <c r="H499">
        <v>0.49832316999999998</v>
      </c>
      <c r="I499">
        <v>57.903939999999999</v>
      </c>
      <c r="J499">
        <v>1</v>
      </c>
      <c r="X499">
        <v>2</v>
      </c>
      <c r="Y499">
        <v>81</v>
      </c>
      <c r="Z499">
        <v>72</v>
      </c>
      <c r="AA499">
        <v>15</v>
      </c>
      <c r="AB499">
        <v>76</v>
      </c>
      <c r="AC499">
        <v>30.1</v>
      </c>
      <c r="AD499">
        <v>0.54700000000000004</v>
      </c>
      <c r="AE499">
        <v>25</v>
      </c>
      <c r="AF499">
        <v>0</v>
      </c>
      <c r="AI499">
        <v>497</v>
      </c>
      <c r="AJ499">
        <v>1.7974421</v>
      </c>
      <c r="AK499">
        <v>118.71702000000001</v>
      </c>
      <c r="AL499">
        <v>98.247770000000003</v>
      </c>
      <c r="AM499">
        <v>11.0449915</v>
      </c>
      <c r="AN499">
        <v>-2.3822546</v>
      </c>
      <c r="AO499">
        <v>37.416159999999998</v>
      </c>
      <c r="AP499">
        <v>-0.49311860000000002</v>
      </c>
      <c r="AQ499">
        <v>27.603380000000001</v>
      </c>
      <c r="AR499">
        <v>0</v>
      </c>
      <c r="AU499">
        <v>497</v>
      </c>
      <c r="AV499">
        <v>6.822819</v>
      </c>
      <c r="AW499">
        <v>331.86156999999997</v>
      </c>
      <c r="AX499">
        <v>153.90454</v>
      </c>
      <c r="AY499">
        <v>-2.4303257000000002E-2</v>
      </c>
      <c r="AZ499">
        <v>-2.1303673000000001</v>
      </c>
      <c r="BA499">
        <v>71.742676000000003</v>
      </c>
      <c r="BB499">
        <v>1.2243493999999999</v>
      </c>
      <c r="BC499">
        <v>96.001099999999994</v>
      </c>
      <c r="BD499">
        <v>1</v>
      </c>
      <c r="BG499">
        <v>497</v>
      </c>
      <c r="BH499">
        <v>7.2787579999999998</v>
      </c>
      <c r="BI499">
        <v>203.17133000000001</v>
      </c>
      <c r="BJ499">
        <v>112.67368</v>
      </c>
      <c r="BK499">
        <v>42.063934000000003</v>
      </c>
      <c r="BL499">
        <v>169.07701</v>
      </c>
      <c r="BM499">
        <v>44.933346</v>
      </c>
      <c r="BN499">
        <v>4.8526115000000001</v>
      </c>
      <c r="BO499">
        <v>49.812533999999999</v>
      </c>
      <c r="BP499">
        <v>1</v>
      </c>
    </row>
    <row r="500" spans="1:68" x14ac:dyDescent="0.35">
      <c r="A500">
        <v>498</v>
      </c>
      <c r="B500">
        <v>-1.0117446000000001</v>
      </c>
      <c r="C500">
        <v>146.77413999999999</v>
      </c>
      <c r="D500">
        <v>67.923454000000007</v>
      </c>
      <c r="E500">
        <v>26.395966000000001</v>
      </c>
      <c r="F500">
        <v>0.81568574999999999</v>
      </c>
      <c r="G500">
        <v>33.568683999999998</v>
      </c>
      <c r="H500">
        <v>0.55588764000000002</v>
      </c>
      <c r="I500">
        <v>23.053339999999999</v>
      </c>
      <c r="J500">
        <v>1</v>
      </c>
      <c r="X500">
        <v>7</v>
      </c>
      <c r="Y500">
        <v>195</v>
      </c>
      <c r="Z500">
        <v>70</v>
      </c>
      <c r="AA500">
        <v>33</v>
      </c>
      <c r="AB500">
        <v>145</v>
      </c>
      <c r="AC500">
        <v>25.1</v>
      </c>
      <c r="AD500">
        <v>0.16300000000000001</v>
      </c>
      <c r="AE500">
        <v>55</v>
      </c>
      <c r="AF500">
        <v>1</v>
      </c>
      <c r="AI500">
        <v>498</v>
      </c>
      <c r="AJ500">
        <v>7.0994250000000001</v>
      </c>
      <c r="AK500">
        <v>170.77260999999999</v>
      </c>
      <c r="AL500">
        <v>157.18538000000001</v>
      </c>
      <c r="AM500">
        <v>1.200634</v>
      </c>
      <c r="AN500">
        <v>-3.4020125999999999</v>
      </c>
      <c r="AO500">
        <v>56.979782</v>
      </c>
      <c r="AP500">
        <v>-0.10813937</v>
      </c>
      <c r="AQ500">
        <v>62.903939999999999</v>
      </c>
      <c r="AR500">
        <v>1</v>
      </c>
      <c r="AU500">
        <v>498</v>
      </c>
      <c r="AV500">
        <v>2.5517672999999998</v>
      </c>
      <c r="AW500">
        <v>118.74055</v>
      </c>
      <c r="AX500">
        <v>73.282269999999997</v>
      </c>
      <c r="AY500">
        <v>-0.20236656</v>
      </c>
      <c r="AZ500">
        <v>-0.6377583</v>
      </c>
      <c r="BA500">
        <v>37.905619999999999</v>
      </c>
      <c r="BB500">
        <v>-0.16764893</v>
      </c>
      <c r="BC500">
        <v>26.646923000000001</v>
      </c>
      <c r="BD500">
        <v>0</v>
      </c>
      <c r="BG500">
        <v>498</v>
      </c>
      <c r="BH500">
        <v>3.3375688000000001</v>
      </c>
      <c r="BI500">
        <v>153.57202000000001</v>
      </c>
      <c r="BJ500">
        <v>73.108739999999997</v>
      </c>
      <c r="BK500">
        <v>20.897614000000001</v>
      </c>
      <c r="BL500">
        <v>142.90805</v>
      </c>
      <c r="BM500">
        <v>26.917334</v>
      </c>
      <c r="BN500">
        <v>2.0682461000000001</v>
      </c>
      <c r="BO500">
        <v>31.628885</v>
      </c>
      <c r="BP500">
        <v>1</v>
      </c>
    </row>
    <row r="501" spans="1:68" x14ac:dyDescent="0.35">
      <c r="A501">
        <v>499</v>
      </c>
      <c r="B501">
        <v>1.6704136999999999</v>
      </c>
      <c r="C501">
        <v>62.140438000000003</v>
      </c>
      <c r="D501">
        <v>58.8934</v>
      </c>
      <c r="E501">
        <v>19.443069999999999</v>
      </c>
      <c r="F501">
        <v>7.4753360000000004</v>
      </c>
      <c r="G501">
        <v>19.309944000000002</v>
      </c>
      <c r="H501">
        <v>0.58228533999999998</v>
      </c>
      <c r="I501">
        <v>21.882923000000002</v>
      </c>
      <c r="J501">
        <v>0</v>
      </c>
      <c r="X501">
        <v>6</v>
      </c>
      <c r="Y501">
        <v>154</v>
      </c>
      <c r="Z501">
        <v>74</v>
      </c>
      <c r="AA501">
        <v>32</v>
      </c>
      <c r="AB501">
        <v>193</v>
      </c>
      <c r="AC501">
        <v>29.3</v>
      </c>
      <c r="AD501">
        <v>0.83899999999999997</v>
      </c>
      <c r="AE501">
        <v>39</v>
      </c>
      <c r="AF501">
        <v>0</v>
      </c>
      <c r="AI501">
        <v>499</v>
      </c>
      <c r="AJ501">
        <v>0.25904643999999999</v>
      </c>
      <c r="AK501">
        <v>60.206325999999997</v>
      </c>
      <c r="AL501">
        <v>21.840405000000001</v>
      </c>
      <c r="AM501">
        <v>0.51146060000000004</v>
      </c>
      <c r="AN501">
        <v>-0.44006398000000002</v>
      </c>
      <c r="AO501">
        <v>10.573416999999999</v>
      </c>
      <c r="AP501">
        <v>0.19281061999999999</v>
      </c>
      <c r="AQ501">
        <v>8.3266259999999992</v>
      </c>
      <c r="AR501">
        <v>1</v>
      </c>
      <c r="AU501">
        <v>499</v>
      </c>
      <c r="AV501">
        <v>-0.78976659999999999</v>
      </c>
      <c r="AW501">
        <v>38.270266999999997</v>
      </c>
      <c r="AX501">
        <v>25.086044000000001</v>
      </c>
      <c r="AY501">
        <v>4.7431429999999999</v>
      </c>
      <c r="AZ501">
        <v>0.16454911</v>
      </c>
      <c r="BA501">
        <v>12.740402</v>
      </c>
      <c r="BB501">
        <v>-0.70397323000000001</v>
      </c>
      <c r="BC501">
        <v>6.9132223000000002</v>
      </c>
      <c r="BD501">
        <v>0</v>
      </c>
      <c r="BG501">
        <v>499</v>
      </c>
      <c r="BH501">
        <v>2.1902963999999998</v>
      </c>
      <c r="BI501">
        <v>34.349952999999999</v>
      </c>
      <c r="BJ501">
        <v>29.982386000000002</v>
      </c>
      <c r="BK501">
        <v>2.1010689999999999</v>
      </c>
      <c r="BL501">
        <v>0.20421253</v>
      </c>
      <c r="BM501">
        <v>13.240399999999999</v>
      </c>
      <c r="BN501">
        <v>0.22969307</v>
      </c>
      <c r="BO501">
        <v>9.2573070000000008</v>
      </c>
      <c r="BP501">
        <v>0</v>
      </c>
    </row>
    <row r="502" spans="1:68" x14ac:dyDescent="0.35">
      <c r="A502">
        <v>500</v>
      </c>
      <c r="B502">
        <v>0.72602350000000004</v>
      </c>
      <c r="C502">
        <v>70.024619999999999</v>
      </c>
      <c r="D502">
        <v>45.806643999999999</v>
      </c>
      <c r="E502">
        <v>6.3939133000000004</v>
      </c>
      <c r="F502">
        <v>0.50921490000000003</v>
      </c>
      <c r="G502">
        <v>18.278390000000002</v>
      </c>
      <c r="H502">
        <v>0.78397099999999997</v>
      </c>
      <c r="I502">
        <v>21.653352999999999</v>
      </c>
      <c r="J502">
        <v>0</v>
      </c>
      <c r="X502">
        <v>2</v>
      </c>
      <c r="Y502">
        <v>117</v>
      </c>
      <c r="Z502">
        <v>90</v>
      </c>
      <c r="AA502">
        <v>19</v>
      </c>
      <c r="AB502">
        <v>71</v>
      </c>
      <c r="AC502">
        <v>25.2</v>
      </c>
      <c r="AD502">
        <v>0.313</v>
      </c>
      <c r="AE502">
        <v>21</v>
      </c>
      <c r="AF502">
        <v>0</v>
      </c>
      <c r="AI502">
        <v>500</v>
      </c>
      <c r="AJ502">
        <v>7.2032094000000005E-2</v>
      </c>
      <c r="AK502">
        <v>58.838448</v>
      </c>
      <c r="AL502">
        <v>18.781673000000001</v>
      </c>
      <c r="AM502">
        <v>0.47125151999999998</v>
      </c>
      <c r="AN502">
        <v>-0.15620163000000001</v>
      </c>
      <c r="AO502">
        <v>9.6047360000000008</v>
      </c>
      <c r="AP502">
        <v>0.25185882999999998</v>
      </c>
      <c r="AQ502">
        <v>7.6597819999999999</v>
      </c>
      <c r="AR502">
        <v>1</v>
      </c>
      <c r="AU502">
        <v>500</v>
      </c>
      <c r="AV502">
        <v>0.60322403999999996</v>
      </c>
      <c r="AW502">
        <v>89.907439999999994</v>
      </c>
      <c r="AX502">
        <v>43.945520000000002</v>
      </c>
      <c r="AY502">
        <v>17.548883</v>
      </c>
      <c r="AZ502">
        <v>-0.15132757999999999</v>
      </c>
      <c r="BA502">
        <v>25.539375</v>
      </c>
      <c r="BB502">
        <v>-0.34885722000000002</v>
      </c>
      <c r="BC502">
        <v>16.130358000000001</v>
      </c>
      <c r="BD502">
        <v>0</v>
      </c>
      <c r="BG502">
        <v>500</v>
      </c>
      <c r="BH502">
        <v>1.0199752</v>
      </c>
      <c r="BI502">
        <v>40.293959999999998</v>
      </c>
      <c r="BJ502">
        <v>23.948350000000001</v>
      </c>
      <c r="BK502">
        <v>10.066711</v>
      </c>
      <c r="BL502">
        <v>49.328685999999998</v>
      </c>
      <c r="BM502">
        <v>10.946258</v>
      </c>
      <c r="BN502">
        <v>0.89644029999999997</v>
      </c>
      <c r="BO502">
        <v>8.4390739999999997</v>
      </c>
      <c r="BP502">
        <v>0</v>
      </c>
    </row>
    <row r="503" spans="1:68" x14ac:dyDescent="0.35">
      <c r="A503">
        <v>501</v>
      </c>
      <c r="B503">
        <v>1.6241711000000001</v>
      </c>
      <c r="C503">
        <v>166.64105000000001</v>
      </c>
      <c r="D503">
        <v>79.802413999999999</v>
      </c>
      <c r="E503">
        <v>40.682552000000001</v>
      </c>
      <c r="F503">
        <v>86.279939999999996</v>
      </c>
      <c r="G503">
        <v>39.237761999999996</v>
      </c>
      <c r="H503">
        <v>0.98118260000000002</v>
      </c>
      <c r="I503">
        <v>39.35651</v>
      </c>
      <c r="J503">
        <v>1</v>
      </c>
      <c r="X503">
        <v>3</v>
      </c>
      <c r="Y503">
        <v>84</v>
      </c>
      <c r="Z503">
        <v>72</v>
      </c>
      <c r="AA503">
        <v>32</v>
      </c>
      <c r="AB503">
        <v>0</v>
      </c>
      <c r="AC503">
        <v>37.200000000000003</v>
      </c>
      <c r="AD503">
        <v>0.26700000000000002</v>
      </c>
      <c r="AE503">
        <v>28</v>
      </c>
      <c r="AF503">
        <v>0</v>
      </c>
      <c r="AI503">
        <v>501</v>
      </c>
      <c r="AJ503">
        <v>5.1364049999999999</v>
      </c>
      <c r="AK503">
        <v>97.294430000000006</v>
      </c>
      <c r="AL503">
        <v>59.638812999999999</v>
      </c>
      <c r="AM503">
        <v>-2.0621684</v>
      </c>
      <c r="AN503">
        <v>2.1426709000000002</v>
      </c>
      <c r="AO503">
        <v>20.676876</v>
      </c>
      <c r="AP503">
        <v>1.8744447</v>
      </c>
      <c r="AQ503">
        <v>47.967278</v>
      </c>
      <c r="AR503">
        <v>1</v>
      </c>
      <c r="AU503">
        <v>501</v>
      </c>
      <c r="AV503">
        <v>-0.27105745999999997</v>
      </c>
      <c r="AW503">
        <v>59.249450000000003</v>
      </c>
      <c r="AX503">
        <v>33.395896999999998</v>
      </c>
      <c r="AY503">
        <v>13.676619000000001</v>
      </c>
      <c r="AZ503">
        <v>7.7837130000000004E-2</v>
      </c>
      <c r="BA503">
        <v>21.859272000000001</v>
      </c>
      <c r="BB503">
        <v>-0.62822619999999996</v>
      </c>
      <c r="BC503">
        <v>11.929976</v>
      </c>
      <c r="BD503">
        <v>0</v>
      </c>
      <c r="BG503">
        <v>501</v>
      </c>
      <c r="BH503">
        <v>1.594543</v>
      </c>
      <c r="BI503">
        <v>78.608733999999998</v>
      </c>
      <c r="BJ503">
        <v>44.963900000000002</v>
      </c>
      <c r="BK503">
        <v>0.45526105</v>
      </c>
      <c r="BL503">
        <v>-1.6080333</v>
      </c>
      <c r="BM503">
        <v>17.394365000000001</v>
      </c>
      <c r="BN503">
        <v>1.2641401000000001</v>
      </c>
      <c r="BO503">
        <v>7.2894873999999996</v>
      </c>
      <c r="BP503">
        <v>0</v>
      </c>
    </row>
    <row r="504" spans="1:68" x14ac:dyDescent="0.35">
      <c r="A504">
        <v>502</v>
      </c>
      <c r="B504">
        <v>4.4472240000000003</v>
      </c>
      <c r="C504">
        <v>83.023480000000006</v>
      </c>
      <c r="D504">
        <v>65.304633999999993</v>
      </c>
      <c r="E504">
        <v>2.9044441999999999</v>
      </c>
      <c r="F504">
        <v>0.87409513999999999</v>
      </c>
      <c r="G504">
        <v>31.573937999999998</v>
      </c>
      <c r="H504">
        <v>0.74891954999999999</v>
      </c>
      <c r="I504">
        <v>26.201861999999998</v>
      </c>
      <c r="J504">
        <v>0</v>
      </c>
      <c r="X504">
        <v>6</v>
      </c>
      <c r="Y504">
        <v>0</v>
      </c>
      <c r="Z504">
        <v>68</v>
      </c>
      <c r="AA504">
        <v>41</v>
      </c>
      <c r="AB504">
        <v>0</v>
      </c>
      <c r="AC504">
        <v>39</v>
      </c>
      <c r="AD504">
        <v>0.72699999999999998</v>
      </c>
      <c r="AE504">
        <v>41</v>
      </c>
      <c r="AF504">
        <v>1</v>
      </c>
      <c r="AI504">
        <v>502</v>
      </c>
      <c r="AJ504">
        <v>2.0230258000000001</v>
      </c>
      <c r="AK504">
        <v>71.105469999999997</v>
      </c>
      <c r="AL504">
        <v>42.409846999999999</v>
      </c>
      <c r="AM504">
        <v>0.19024667000000001</v>
      </c>
      <c r="AN504">
        <v>-0.80390364000000003</v>
      </c>
      <c r="AO504">
        <v>16.971019999999999</v>
      </c>
      <c r="AP504">
        <v>0.14901270999999999</v>
      </c>
      <c r="AQ504">
        <v>14.035099000000001</v>
      </c>
      <c r="AR504">
        <v>1</v>
      </c>
      <c r="AU504">
        <v>502</v>
      </c>
      <c r="AV504">
        <v>-0.11629479</v>
      </c>
      <c r="AW504">
        <v>22.183668000000001</v>
      </c>
      <c r="AX504">
        <v>16.245090000000001</v>
      </c>
      <c r="AY504">
        <v>0.78938127000000002</v>
      </c>
      <c r="AZ504">
        <v>0.47804570000000002</v>
      </c>
      <c r="BA504">
        <v>8.1263310000000004</v>
      </c>
      <c r="BB504">
        <v>-0.84390419999999999</v>
      </c>
      <c r="BC504">
        <v>8.0849499999999992</v>
      </c>
      <c r="BD504">
        <v>0</v>
      </c>
      <c r="BG504">
        <v>502</v>
      </c>
      <c r="BH504">
        <v>1.3270291999999999</v>
      </c>
      <c r="BI504">
        <v>37.537951999999997</v>
      </c>
      <c r="BJ504">
        <v>15.052517999999999</v>
      </c>
      <c r="BK504">
        <v>6.7557619999999998</v>
      </c>
      <c r="BL504">
        <v>108.63818999999999</v>
      </c>
      <c r="BM504">
        <v>8.0424089999999993</v>
      </c>
      <c r="BN504">
        <v>1.1278938999999999</v>
      </c>
      <c r="BO504">
        <v>4.5444006999999997</v>
      </c>
      <c r="BP504">
        <v>0</v>
      </c>
    </row>
    <row r="505" spans="1:68" x14ac:dyDescent="0.35">
      <c r="A505">
        <v>503</v>
      </c>
      <c r="B505">
        <v>1.9411377000000001</v>
      </c>
      <c r="C505">
        <v>160.21952999999999</v>
      </c>
      <c r="D505">
        <v>78.286460000000005</v>
      </c>
      <c r="E505">
        <v>-2.3877953999999999</v>
      </c>
      <c r="F505">
        <v>0.74718136000000002</v>
      </c>
      <c r="G505">
        <v>35.131639999999997</v>
      </c>
      <c r="H505">
        <v>0.79710179999999997</v>
      </c>
      <c r="I505">
        <v>38.338222999999999</v>
      </c>
      <c r="J505">
        <v>1</v>
      </c>
      <c r="X505">
        <v>7</v>
      </c>
      <c r="Y505">
        <v>94</v>
      </c>
      <c r="Z505">
        <v>64</v>
      </c>
      <c r="AA505">
        <v>25</v>
      </c>
      <c r="AB505">
        <v>79</v>
      </c>
      <c r="AC505">
        <v>33.299999999999997</v>
      </c>
      <c r="AD505">
        <v>0.73799999999999999</v>
      </c>
      <c r="AE505">
        <v>41</v>
      </c>
      <c r="AF505">
        <v>0</v>
      </c>
      <c r="AI505">
        <v>503</v>
      </c>
      <c r="AJ505">
        <v>7.465789</v>
      </c>
      <c r="AK505">
        <v>239.40809999999999</v>
      </c>
      <c r="AL505">
        <v>184.03211999999999</v>
      </c>
      <c r="AM505">
        <v>6.8029479999999998</v>
      </c>
      <c r="AN505">
        <v>-2.6796373999999998</v>
      </c>
      <c r="AO505">
        <v>68.561210000000003</v>
      </c>
      <c r="AP505">
        <v>0.12161549000000001</v>
      </c>
      <c r="AQ505">
        <v>72.842995000000002</v>
      </c>
      <c r="AR505">
        <v>1</v>
      </c>
      <c r="AU505">
        <v>503</v>
      </c>
      <c r="AV505">
        <v>8.2088149999999995</v>
      </c>
      <c r="AW505">
        <v>292.26177999999999</v>
      </c>
      <c r="AX505">
        <v>156.81743</v>
      </c>
      <c r="AY505">
        <v>-0.99286200000000002</v>
      </c>
      <c r="AZ505">
        <v>-2.4398035999999999</v>
      </c>
      <c r="BA505">
        <v>66.899665999999996</v>
      </c>
      <c r="BB505">
        <v>1.3519664</v>
      </c>
      <c r="BC505">
        <v>101.37079</v>
      </c>
      <c r="BD505">
        <v>1</v>
      </c>
      <c r="BG505">
        <v>503</v>
      </c>
      <c r="BH505">
        <v>8.9700729999999993</v>
      </c>
      <c r="BI505">
        <v>203.15700000000001</v>
      </c>
      <c r="BJ505">
        <v>119.23706</v>
      </c>
      <c r="BK505">
        <v>28.920072999999999</v>
      </c>
      <c r="BL505">
        <v>176.24036000000001</v>
      </c>
      <c r="BM505">
        <v>38.684989999999999</v>
      </c>
      <c r="BN505">
        <v>3.7759860000000001</v>
      </c>
      <c r="BO505">
        <v>64.210250000000002</v>
      </c>
      <c r="BP505">
        <v>1</v>
      </c>
    </row>
    <row r="506" spans="1:68" x14ac:dyDescent="0.35">
      <c r="A506">
        <v>504</v>
      </c>
      <c r="B506">
        <v>0.43500762999999998</v>
      </c>
      <c r="C506">
        <v>195.00184999999999</v>
      </c>
      <c r="D506">
        <v>94.540015999999994</v>
      </c>
      <c r="E506">
        <v>33.976368000000001</v>
      </c>
      <c r="F506">
        <v>130.13811999999999</v>
      </c>
      <c r="G506">
        <v>37.471953999999997</v>
      </c>
      <c r="H506">
        <v>1.3087487</v>
      </c>
      <c r="I506">
        <v>46.531753999999999</v>
      </c>
      <c r="J506">
        <v>1</v>
      </c>
      <c r="X506">
        <v>3</v>
      </c>
      <c r="Y506">
        <v>96</v>
      </c>
      <c r="Z506">
        <v>78</v>
      </c>
      <c r="AA506">
        <v>39</v>
      </c>
      <c r="AB506">
        <v>0</v>
      </c>
      <c r="AC506">
        <v>37.299999999999997</v>
      </c>
      <c r="AD506">
        <v>0.23799999999999999</v>
      </c>
      <c r="AE506">
        <v>40</v>
      </c>
      <c r="AF506">
        <v>0</v>
      </c>
      <c r="AI506">
        <v>504</v>
      </c>
      <c r="AJ506">
        <v>4.6166559999999999</v>
      </c>
      <c r="AK506">
        <v>104.04089999999999</v>
      </c>
      <c r="AL506">
        <v>92.518394000000001</v>
      </c>
      <c r="AM506">
        <v>-4.1101349999999996</v>
      </c>
      <c r="AN506">
        <v>1.4273111000000001</v>
      </c>
      <c r="AO506">
        <v>31.401910000000001</v>
      </c>
      <c r="AP506">
        <v>1.9000764999999999</v>
      </c>
      <c r="AQ506">
        <v>58.375869999999999</v>
      </c>
      <c r="AR506">
        <v>1</v>
      </c>
      <c r="AU506">
        <v>504</v>
      </c>
      <c r="AV506">
        <v>1.4748726000000001</v>
      </c>
      <c r="AW506">
        <v>64.683499999999995</v>
      </c>
      <c r="AX506">
        <v>45.076210000000003</v>
      </c>
      <c r="AY506">
        <v>22.703156</v>
      </c>
      <c r="AZ506">
        <v>-0.14319825</v>
      </c>
      <c r="BA506">
        <v>31.116088999999999</v>
      </c>
      <c r="BB506">
        <v>-0.62610520000000003</v>
      </c>
      <c r="BC506">
        <v>19.490991999999999</v>
      </c>
      <c r="BD506">
        <v>0</v>
      </c>
      <c r="BG506">
        <v>504</v>
      </c>
      <c r="BH506">
        <v>2.3130142999999999</v>
      </c>
      <c r="BI506">
        <v>47.164695999999999</v>
      </c>
      <c r="BJ506">
        <v>41.004800000000003</v>
      </c>
      <c r="BK506">
        <v>7.3333196999999997</v>
      </c>
      <c r="BL506">
        <v>5.159332</v>
      </c>
      <c r="BM506">
        <v>12.980502</v>
      </c>
      <c r="BN506">
        <v>0.10018014</v>
      </c>
      <c r="BO506">
        <v>14.02211</v>
      </c>
      <c r="BP506">
        <v>0</v>
      </c>
    </row>
    <row r="507" spans="1:68" x14ac:dyDescent="0.35">
      <c r="A507">
        <v>505</v>
      </c>
      <c r="B507">
        <v>0.74134206999999996</v>
      </c>
      <c r="C507">
        <v>225.41831999999999</v>
      </c>
      <c r="D507">
        <v>73.722729999999999</v>
      </c>
      <c r="E507">
        <v>34.676537000000003</v>
      </c>
      <c r="F507">
        <v>225.3039</v>
      </c>
      <c r="G507">
        <v>41.58464</v>
      </c>
      <c r="H507">
        <v>2.494027</v>
      </c>
      <c r="I507">
        <v>54.69455</v>
      </c>
      <c r="J507">
        <v>0</v>
      </c>
      <c r="X507">
        <v>10</v>
      </c>
      <c r="Y507">
        <v>75</v>
      </c>
      <c r="Z507">
        <v>82</v>
      </c>
      <c r="AA507">
        <v>0</v>
      </c>
      <c r="AB507">
        <v>0</v>
      </c>
      <c r="AC507">
        <v>33.299999999999997</v>
      </c>
      <c r="AD507">
        <v>0.26300000000000001</v>
      </c>
      <c r="AE507">
        <v>38</v>
      </c>
      <c r="AF507">
        <v>0</v>
      </c>
      <c r="AI507">
        <v>505</v>
      </c>
      <c r="AJ507">
        <v>5.7811275000000002</v>
      </c>
      <c r="AK507">
        <v>126.33094</v>
      </c>
      <c r="AL507">
        <v>88.675963999999993</v>
      </c>
      <c r="AM507">
        <v>-4.0348673000000002</v>
      </c>
      <c r="AN507">
        <v>2.4327307</v>
      </c>
      <c r="AO507">
        <v>31.235880000000002</v>
      </c>
      <c r="AP507">
        <v>2.4166889999999999</v>
      </c>
      <c r="AQ507">
        <v>61.402630000000002</v>
      </c>
      <c r="AR507">
        <v>1</v>
      </c>
      <c r="AU507">
        <v>505</v>
      </c>
      <c r="AV507">
        <v>-7.0955287999999997E-3</v>
      </c>
      <c r="AW507">
        <v>35.939779999999999</v>
      </c>
      <c r="AX507">
        <v>15.867181</v>
      </c>
      <c r="AY507">
        <v>0.15134871</v>
      </c>
      <c r="AZ507">
        <v>2.4331710999999999E-2</v>
      </c>
      <c r="BA507">
        <v>8.9630919999999996</v>
      </c>
      <c r="BB507">
        <v>-0.38218271999999998</v>
      </c>
      <c r="BC507">
        <v>7.3780184000000002</v>
      </c>
      <c r="BD507">
        <v>1</v>
      </c>
      <c r="BG507">
        <v>505</v>
      </c>
      <c r="BH507">
        <v>2.4732435000000002</v>
      </c>
      <c r="BI507">
        <v>56.640174999999999</v>
      </c>
      <c r="BJ507">
        <v>42.013736999999999</v>
      </c>
      <c r="BK507">
        <v>2.605982</v>
      </c>
      <c r="BL507">
        <v>-0.16662587000000001</v>
      </c>
      <c r="BM507">
        <v>13.996343</v>
      </c>
      <c r="BN507">
        <v>0.62096923999999998</v>
      </c>
      <c r="BO507">
        <v>15.669032</v>
      </c>
      <c r="BP507">
        <v>0</v>
      </c>
    </row>
    <row r="508" spans="1:68" x14ac:dyDescent="0.35">
      <c r="A508">
        <v>506</v>
      </c>
      <c r="B508">
        <v>0.76296525999999998</v>
      </c>
      <c r="C508">
        <v>207.04062999999999</v>
      </c>
      <c r="D508">
        <v>53.025894000000001</v>
      </c>
      <c r="E508">
        <v>27.242432000000001</v>
      </c>
      <c r="F508">
        <v>260.77573000000001</v>
      </c>
      <c r="G508">
        <v>36.783496999999997</v>
      </c>
      <c r="H508">
        <v>2.8105470000000001</v>
      </c>
      <c r="I508">
        <v>47.201594999999998</v>
      </c>
      <c r="J508">
        <v>0</v>
      </c>
      <c r="X508">
        <v>0</v>
      </c>
      <c r="Y508">
        <v>180</v>
      </c>
      <c r="Z508">
        <v>90</v>
      </c>
      <c r="AA508">
        <v>26</v>
      </c>
      <c r="AB508">
        <v>90</v>
      </c>
      <c r="AC508">
        <v>36.5</v>
      </c>
      <c r="AD508">
        <v>0.314</v>
      </c>
      <c r="AE508">
        <v>35</v>
      </c>
      <c r="AF508">
        <v>1</v>
      </c>
      <c r="AI508">
        <v>506</v>
      </c>
      <c r="AJ508">
        <v>4.5821009999999998</v>
      </c>
      <c r="AK508">
        <v>98.385604999999998</v>
      </c>
      <c r="AL508">
        <v>49.012996999999999</v>
      </c>
      <c r="AM508">
        <v>31.616966000000001</v>
      </c>
      <c r="AN508">
        <v>5.8069677000000004</v>
      </c>
      <c r="AO508">
        <v>23.315280000000001</v>
      </c>
      <c r="AP508">
        <v>2.6428392000000001</v>
      </c>
      <c r="AQ508">
        <v>45.590670000000003</v>
      </c>
      <c r="AR508">
        <v>0</v>
      </c>
      <c r="AU508">
        <v>506</v>
      </c>
      <c r="AV508">
        <v>0.86754149999999997</v>
      </c>
      <c r="AW508">
        <v>94.663820000000001</v>
      </c>
      <c r="AX508">
        <v>39.975110000000001</v>
      </c>
      <c r="AY508">
        <v>20.232769000000001</v>
      </c>
      <c r="AZ508">
        <v>6.4062699999999995E-4</v>
      </c>
      <c r="BA508">
        <v>27.914401999999999</v>
      </c>
      <c r="BB508">
        <v>-0.48229085999999999</v>
      </c>
      <c r="BC508">
        <v>17.731981000000001</v>
      </c>
      <c r="BD508">
        <v>0</v>
      </c>
      <c r="BG508">
        <v>506</v>
      </c>
      <c r="BH508">
        <v>1.0894980000000001</v>
      </c>
      <c r="BI508">
        <v>77.33135</v>
      </c>
      <c r="BJ508">
        <v>48.78181</v>
      </c>
      <c r="BK508">
        <v>26.514309999999998</v>
      </c>
      <c r="BL508">
        <v>112.76127</v>
      </c>
      <c r="BM508">
        <v>30.390125000000001</v>
      </c>
      <c r="BN508">
        <v>2.2603328</v>
      </c>
      <c r="BO508">
        <v>16.53736</v>
      </c>
      <c r="BP508">
        <v>1</v>
      </c>
    </row>
    <row r="509" spans="1:68" x14ac:dyDescent="0.35">
      <c r="A509">
        <v>507</v>
      </c>
      <c r="B509">
        <v>9.2859099999999994</v>
      </c>
      <c r="C509">
        <v>140.01149000000001</v>
      </c>
      <c r="D509">
        <v>65.121350000000007</v>
      </c>
      <c r="E509">
        <v>32.442684</v>
      </c>
      <c r="F509">
        <v>7.1651420000000003</v>
      </c>
      <c r="G509">
        <v>41.336146999999997</v>
      </c>
      <c r="H509">
        <v>0.24500830000000001</v>
      </c>
      <c r="I509">
        <v>39.356147999999997</v>
      </c>
      <c r="J509">
        <v>1</v>
      </c>
      <c r="X509">
        <v>1</v>
      </c>
      <c r="Y509">
        <v>130</v>
      </c>
      <c r="Z509">
        <v>60</v>
      </c>
      <c r="AA509">
        <v>23</v>
      </c>
      <c r="AB509">
        <v>170</v>
      </c>
      <c r="AC509">
        <v>28.6</v>
      </c>
      <c r="AD509">
        <v>0.69199999999999995</v>
      </c>
      <c r="AE509">
        <v>21</v>
      </c>
      <c r="AF509">
        <v>0</v>
      </c>
      <c r="AI509">
        <v>507</v>
      </c>
      <c r="AJ509">
        <v>6.8581586000000003</v>
      </c>
      <c r="AK509">
        <v>166.79703000000001</v>
      </c>
      <c r="AL509">
        <v>157.37110000000001</v>
      </c>
      <c r="AM509">
        <v>3.2509584</v>
      </c>
      <c r="AN509">
        <v>-2.8186849999999999</v>
      </c>
      <c r="AO509">
        <v>55.935417000000001</v>
      </c>
      <c r="AP509">
        <v>7.7111959999999993E-2</v>
      </c>
      <c r="AQ509">
        <v>68.742649999999998</v>
      </c>
      <c r="AR509">
        <v>0</v>
      </c>
      <c r="AU509">
        <v>507</v>
      </c>
      <c r="AV509">
        <v>5.672758</v>
      </c>
      <c r="AW509">
        <v>251.17637999999999</v>
      </c>
      <c r="AX509">
        <v>116.59032999999999</v>
      </c>
      <c r="AY509">
        <v>-8.0151156000000001E-2</v>
      </c>
      <c r="AZ509">
        <v>-1.8404955999999999</v>
      </c>
      <c r="BA509">
        <v>55.972442999999998</v>
      </c>
      <c r="BB509">
        <v>0.95727085999999995</v>
      </c>
      <c r="BC509">
        <v>60.271877000000003</v>
      </c>
      <c r="BD509">
        <v>1</v>
      </c>
      <c r="BG509">
        <v>507</v>
      </c>
      <c r="BH509">
        <v>3.2540049999999998</v>
      </c>
      <c r="BI509">
        <v>126.0253</v>
      </c>
      <c r="BJ509">
        <v>77.022819999999996</v>
      </c>
      <c r="BK509">
        <v>17.632963</v>
      </c>
      <c r="BL509">
        <v>49.935054999999998</v>
      </c>
      <c r="BM509">
        <v>21.729519</v>
      </c>
      <c r="BN509">
        <v>1.7300618000000001</v>
      </c>
      <c r="BO509">
        <v>29.715664</v>
      </c>
      <c r="BP509">
        <v>1</v>
      </c>
    </row>
    <row r="510" spans="1:68" x14ac:dyDescent="0.35">
      <c r="A510">
        <v>508</v>
      </c>
      <c r="B510">
        <v>1.6353711</v>
      </c>
      <c r="C510">
        <v>107.32720999999999</v>
      </c>
      <c r="D510">
        <v>59.692039999999999</v>
      </c>
      <c r="E510">
        <v>-1.1529043000000001</v>
      </c>
      <c r="F510">
        <v>0.66203045999999999</v>
      </c>
      <c r="G510">
        <v>25.891165000000001</v>
      </c>
      <c r="H510">
        <v>0.88632226000000003</v>
      </c>
      <c r="I510">
        <v>32.935479999999998</v>
      </c>
      <c r="J510">
        <v>0</v>
      </c>
      <c r="X510">
        <v>2</v>
      </c>
      <c r="Y510">
        <v>84</v>
      </c>
      <c r="Z510">
        <v>50</v>
      </c>
      <c r="AA510">
        <v>23</v>
      </c>
      <c r="AB510">
        <v>76</v>
      </c>
      <c r="AC510">
        <v>30.4</v>
      </c>
      <c r="AD510">
        <v>0.96799999999999997</v>
      </c>
      <c r="AE510">
        <v>21</v>
      </c>
      <c r="AF510">
        <v>0</v>
      </c>
      <c r="AI510">
        <v>508</v>
      </c>
      <c r="AJ510">
        <v>-4.8081902999999997</v>
      </c>
      <c r="AK510">
        <v>165.37693999999999</v>
      </c>
      <c r="AL510">
        <v>103.04676000000001</v>
      </c>
      <c r="AM510">
        <v>63.588630000000002</v>
      </c>
      <c r="AN510">
        <v>3.5752926</v>
      </c>
      <c r="AO510">
        <v>49.393158</v>
      </c>
      <c r="AP510">
        <v>3.5615562999999999</v>
      </c>
      <c r="AQ510">
        <v>35.590760000000003</v>
      </c>
      <c r="AR510">
        <v>1</v>
      </c>
      <c r="AU510">
        <v>508</v>
      </c>
      <c r="AV510">
        <v>-0.79296946999999995</v>
      </c>
      <c r="AW510">
        <v>35.051955999999997</v>
      </c>
      <c r="AX510">
        <v>27.392208</v>
      </c>
      <c r="AY510">
        <v>2.7883754000000001</v>
      </c>
      <c r="AZ510">
        <v>0.16618726</v>
      </c>
      <c r="BA510">
        <v>11.777224</v>
      </c>
      <c r="BB510">
        <v>-0.79177609999999998</v>
      </c>
      <c r="BC510">
        <v>7.2794036999999996</v>
      </c>
      <c r="BD510">
        <v>0</v>
      </c>
      <c r="BG510">
        <v>508</v>
      </c>
      <c r="BH510">
        <v>0.78355825000000001</v>
      </c>
      <c r="BI510">
        <v>150.51283000000001</v>
      </c>
      <c r="BJ510">
        <v>106.00934599999999</v>
      </c>
      <c r="BK510">
        <v>52.537030000000001</v>
      </c>
      <c r="BL510">
        <v>81.476169999999996</v>
      </c>
      <c r="BM510">
        <v>55.793059999999997</v>
      </c>
      <c r="BN510">
        <v>2.7778784999999999</v>
      </c>
      <c r="BO510">
        <v>20.199282</v>
      </c>
      <c r="BP510">
        <v>0</v>
      </c>
    </row>
    <row r="511" spans="1:68" x14ac:dyDescent="0.35">
      <c r="A511">
        <v>509</v>
      </c>
      <c r="B511">
        <v>1.5422591999999999</v>
      </c>
      <c r="C511">
        <v>204.84388999999999</v>
      </c>
      <c r="D511">
        <v>61.526263999999998</v>
      </c>
      <c r="E511">
        <v>35.577779999999997</v>
      </c>
      <c r="F511">
        <v>140.47261</v>
      </c>
      <c r="G511">
        <v>41.822056000000003</v>
      </c>
      <c r="H511">
        <v>1.5752379000000001</v>
      </c>
      <c r="I511">
        <v>40.88532</v>
      </c>
      <c r="J511">
        <v>1</v>
      </c>
      <c r="X511">
        <v>8</v>
      </c>
      <c r="Y511">
        <v>120</v>
      </c>
      <c r="Z511">
        <v>78</v>
      </c>
      <c r="AA511">
        <v>0</v>
      </c>
      <c r="AB511">
        <v>0</v>
      </c>
      <c r="AC511">
        <v>25</v>
      </c>
      <c r="AD511">
        <v>0.40899999999999997</v>
      </c>
      <c r="AE511">
        <v>64</v>
      </c>
      <c r="AF511">
        <v>0</v>
      </c>
      <c r="AI511">
        <v>509</v>
      </c>
      <c r="AJ511">
        <v>4.8253646000000003</v>
      </c>
      <c r="AK511">
        <v>105.16844</v>
      </c>
      <c r="AL511">
        <v>50.723840000000003</v>
      </c>
      <c r="AM511">
        <v>32.492899999999999</v>
      </c>
      <c r="AN511">
        <v>4.4580646000000002</v>
      </c>
      <c r="AO511">
        <v>21.519622999999999</v>
      </c>
      <c r="AP511">
        <v>2.7565029999999999</v>
      </c>
      <c r="AQ511">
        <v>51.689647999999998</v>
      </c>
      <c r="AR511">
        <v>0</v>
      </c>
      <c r="AU511">
        <v>509</v>
      </c>
      <c r="AV511">
        <v>-0.117040426</v>
      </c>
      <c r="AW511">
        <v>49.047935000000003</v>
      </c>
      <c r="AX511">
        <v>27.201260000000001</v>
      </c>
      <c r="AY511">
        <v>12.579727999999999</v>
      </c>
      <c r="AZ511">
        <v>0.14480385000000001</v>
      </c>
      <c r="BA511">
        <v>18.887108000000001</v>
      </c>
      <c r="BB511">
        <v>-0.62377800000000005</v>
      </c>
      <c r="BC511">
        <v>10.471838</v>
      </c>
      <c r="BD511">
        <v>0</v>
      </c>
      <c r="BG511">
        <v>509</v>
      </c>
      <c r="BH511">
        <v>2.132625</v>
      </c>
      <c r="BI511">
        <v>153.9736</v>
      </c>
      <c r="BJ511">
        <v>83.313010000000006</v>
      </c>
      <c r="BK511">
        <v>39.305576000000002</v>
      </c>
      <c r="BL511">
        <v>125.21783000000001</v>
      </c>
      <c r="BM511">
        <v>41.096584</v>
      </c>
      <c r="BN511">
        <v>3.2809284000000001</v>
      </c>
      <c r="BO511">
        <v>24.839124999999999</v>
      </c>
      <c r="BP511">
        <v>1</v>
      </c>
    </row>
    <row r="512" spans="1:68" x14ac:dyDescent="0.35">
      <c r="A512">
        <v>510</v>
      </c>
      <c r="B512">
        <v>-1.2172107000000001</v>
      </c>
      <c r="C512">
        <v>167.81421</v>
      </c>
      <c r="D512">
        <v>103.31305</v>
      </c>
      <c r="E512">
        <v>23.267609</v>
      </c>
      <c r="F512">
        <v>204.08494999999999</v>
      </c>
      <c r="G512">
        <v>39.504855999999997</v>
      </c>
      <c r="H512">
        <v>2.4768447999999998</v>
      </c>
      <c r="I512">
        <v>37.332180000000001</v>
      </c>
      <c r="J512">
        <v>0</v>
      </c>
      <c r="X512">
        <v>12</v>
      </c>
      <c r="Y512">
        <v>84</v>
      </c>
      <c r="Z512">
        <v>72</v>
      </c>
      <c r="AA512">
        <v>31</v>
      </c>
      <c r="AB512">
        <v>0</v>
      </c>
      <c r="AC512">
        <v>29.7</v>
      </c>
      <c r="AD512">
        <v>0.29699999999999999</v>
      </c>
      <c r="AE512">
        <v>46</v>
      </c>
      <c r="AF512">
        <v>1</v>
      </c>
      <c r="AI512">
        <v>510</v>
      </c>
      <c r="AJ512">
        <v>-5.3076515000000004</v>
      </c>
      <c r="AK512">
        <v>148.29526000000001</v>
      </c>
      <c r="AL512">
        <v>28.559401999999999</v>
      </c>
      <c r="AM512">
        <v>19.868172000000001</v>
      </c>
      <c r="AN512">
        <v>1.4819542000000001</v>
      </c>
      <c r="AO512">
        <v>19.670546000000002</v>
      </c>
      <c r="AP512">
        <v>1.8328203999999999</v>
      </c>
      <c r="AQ512">
        <v>40.487502999999997</v>
      </c>
      <c r="AR512">
        <v>0</v>
      </c>
      <c r="AU512">
        <v>510</v>
      </c>
      <c r="AV512">
        <v>4.2543344000000003</v>
      </c>
      <c r="AW512">
        <v>164.52860000000001</v>
      </c>
      <c r="AX512">
        <v>137.40942000000001</v>
      </c>
      <c r="AY512">
        <v>37.674120000000002</v>
      </c>
      <c r="AZ512">
        <v>-1.6796199000000001</v>
      </c>
      <c r="BA512">
        <v>45.203933999999997</v>
      </c>
      <c r="BB512">
        <v>0.61392855999999996</v>
      </c>
      <c r="BC512">
        <v>46.914214999999999</v>
      </c>
      <c r="BD512">
        <v>0</v>
      </c>
      <c r="BG512">
        <v>510</v>
      </c>
      <c r="BH512">
        <v>2.6967435000000002</v>
      </c>
      <c r="BI512">
        <v>128.49863999999999</v>
      </c>
      <c r="BJ512">
        <v>35.663179999999997</v>
      </c>
      <c r="BK512">
        <v>12.196709999999999</v>
      </c>
      <c r="BL512">
        <v>0.90239789999999998</v>
      </c>
      <c r="BM512">
        <v>23.823446000000001</v>
      </c>
      <c r="BN512">
        <v>2.7327360000000001</v>
      </c>
      <c r="BO512">
        <v>50.154339999999998</v>
      </c>
      <c r="BP512">
        <v>1</v>
      </c>
    </row>
    <row r="513" spans="1:68" x14ac:dyDescent="0.35">
      <c r="A513">
        <v>511</v>
      </c>
      <c r="B513">
        <v>12.893238</v>
      </c>
      <c r="C513">
        <v>122.64012</v>
      </c>
      <c r="D513">
        <v>70.454679999999996</v>
      </c>
      <c r="E513">
        <v>29.328844</v>
      </c>
      <c r="F513">
        <v>259.54599999999999</v>
      </c>
      <c r="G513">
        <v>29.782764</v>
      </c>
      <c r="H513">
        <v>0.26074696000000003</v>
      </c>
      <c r="I513">
        <v>48.546289999999999</v>
      </c>
      <c r="J513">
        <v>1</v>
      </c>
      <c r="X513">
        <v>0</v>
      </c>
      <c r="Y513">
        <v>139</v>
      </c>
      <c r="Z513">
        <v>62</v>
      </c>
      <c r="AA513">
        <v>17</v>
      </c>
      <c r="AB513">
        <v>210</v>
      </c>
      <c r="AC513">
        <v>22.1</v>
      </c>
      <c r="AD513">
        <v>0.20699999999999999</v>
      </c>
      <c r="AE513">
        <v>21</v>
      </c>
      <c r="AF513">
        <v>0</v>
      </c>
      <c r="AI513">
        <v>511</v>
      </c>
      <c r="AJ513">
        <v>-0.26037183000000003</v>
      </c>
      <c r="AK513">
        <v>33.09731</v>
      </c>
      <c r="AL513">
        <v>18.317074000000002</v>
      </c>
      <c r="AM513">
        <v>5.9936670000000003</v>
      </c>
      <c r="AN513">
        <v>5.2561920000000004</v>
      </c>
      <c r="AO513">
        <v>8.4772099999999995</v>
      </c>
      <c r="AP513">
        <v>1.2032958</v>
      </c>
      <c r="AQ513">
        <v>6.2854619999999999</v>
      </c>
      <c r="AR513">
        <v>0</v>
      </c>
      <c r="AU513">
        <v>511</v>
      </c>
      <c r="AV513">
        <v>1.1125361</v>
      </c>
      <c r="AW513">
        <v>108.35580400000001</v>
      </c>
      <c r="AX513">
        <v>56.104281999999998</v>
      </c>
      <c r="AY513">
        <v>27.18234</v>
      </c>
      <c r="AZ513">
        <v>-0.39722192000000001</v>
      </c>
      <c r="BA513">
        <v>33.327694000000001</v>
      </c>
      <c r="BB513">
        <v>-0.11266874</v>
      </c>
      <c r="BC513">
        <v>20.017477</v>
      </c>
      <c r="BD513">
        <v>0</v>
      </c>
      <c r="BG513">
        <v>511</v>
      </c>
      <c r="BH513">
        <v>2.4003258000000001</v>
      </c>
      <c r="BI513">
        <v>150.67862</v>
      </c>
      <c r="BJ513">
        <v>105.027756</v>
      </c>
      <c r="BK513">
        <v>55.397945</v>
      </c>
      <c r="BL513">
        <v>250.91759999999999</v>
      </c>
      <c r="BM513">
        <v>66.404570000000007</v>
      </c>
      <c r="BN513">
        <v>5.0487374999999997</v>
      </c>
      <c r="BO513">
        <v>37.010128000000002</v>
      </c>
      <c r="BP513">
        <v>1</v>
      </c>
    </row>
    <row r="514" spans="1:68" x14ac:dyDescent="0.35">
      <c r="A514">
        <v>512</v>
      </c>
      <c r="B514">
        <v>1.8747031999999999</v>
      </c>
      <c r="C514">
        <v>66.374260000000007</v>
      </c>
      <c r="D514">
        <v>37.88476</v>
      </c>
      <c r="E514">
        <v>19.77291</v>
      </c>
      <c r="F514">
        <v>45.838894000000003</v>
      </c>
      <c r="G514">
        <v>18.761602</v>
      </c>
      <c r="H514">
        <v>0.40280005000000002</v>
      </c>
      <c r="I514">
        <v>19.492369</v>
      </c>
      <c r="J514">
        <v>1</v>
      </c>
      <c r="X514">
        <v>9</v>
      </c>
      <c r="Y514">
        <v>91</v>
      </c>
      <c r="Z514">
        <v>68</v>
      </c>
      <c r="AA514">
        <v>0</v>
      </c>
      <c r="AB514">
        <v>0</v>
      </c>
      <c r="AC514">
        <v>24.2</v>
      </c>
      <c r="AD514">
        <v>0.2</v>
      </c>
      <c r="AE514">
        <v>58</v>
      </c>
      <c r="AF514">
        <v>0</v>
      </c>
      <c r="AI514">
        <v>512</v>
      </c>
      <c r="AJ514">
        <v>-1.2668306</v>
      </c>
      <c r="AK514">
        <v>44.020744000000001</v>
      </c>
      <c r="AL514">
        <v>31.662716</v>
      </c>
      <c r="AM514">
        <v>12.487397</v>
      </c>
      <c r="AN514">
        <v>11.8409605</v>
      </c>
      <c r="AO514">
        <v>14.049079000000001</v>
      </c>
      <c r="AP514">
        <v>1.3758402000000001</v>
      </c>
      <c r="AQ514">
        <v>8.9146099999999997</v>
      </c>
      <c r="AR514">
        <v>0</v>
      </c>
      <c r="AU514">
        <v>512</v>
      </c>
      <c r="AV514">
        <v>0.8723573</v>
      </c>
      <c r="AW514">
        <v>16.759768000000001</v>
      </c>
      <c r="AX514">
        <v>14.479691499999999</v>
      </c>
      <c r="AY514">
        <v>-0.18183263999999999</v>
      </c>
      <c r="AZ514">
        <v>0.31369533999999999</v>
      </c>
      <c r="BA514">
        <v>8.6339854999999996</v>
      </c>
      <c r="BB514">
        <v>-0.67595273</v>
      </c>
      <c r="BC514">
        <v>6.1048203000000001</v>
      </c>
      <c r="BD514">
        <v>0</v>
      </c>
      <c r="BG514">
        <v>512</v>
      </c>
      <c r="BH514">
        <v>0.42801850000000002</v>
      </c>
      <c r="BI514">
        <v>41.615600000000001</v>
      </c>
      <c r="BJ514">
        <v>28.999642999999999</v>
      </c>
      <c r="BK514">
        <v>14.234416</v>
      </c>
      <c r="BL514">
        <v>17.005870000000002</v>
      </c>
      <c r="BM514">
        <v>15.154653</v>
      </c>
      <c r="BN514">
        <v>0.84592100000000003</v>
      </c>
      <c r="BO514">
        <v>6.5441880000000001</v>
      </c>
      <c r="BP514">
        <v>0</v>
      </c>
    </row>
    <row r="515" spans="1:68" x14ac:dyDescent="0.35">
      <c r="A515">
        <v>513</v>
      </c>
      <c r="B515">
        <v>-0.82744145000000002</v>
      </c>
      <c r="C515">
        <v>108.81596</v>
      </c>
      <c r="D515">
        <v>52.500219999999999</v>
      </c>
      <c r="E515">
        <v>20.830925000000001</v>
      </c>
      <c r="F515">
        <v>0.90628500000000001</v>
      </c>
      <c r="G515">
        <v>26.178726000000001</v>
      </c>
      <c r="H515">
        <v>0.53204024000000005</v>
      </c>
      <c r="I515">
        <v>17.693232999999999</v>
      </c>
      <c r="J515">
        <v>1</v>
      </c>
      <c r="X515">
        <v>2</v>
      </c>
      <c r="Y515">
        <v>91</v>
      </c>
      <c r="Z515">
        <v>62</v>
      </c>
      <c r="AA515">
        <v>0</v>
      </c>
      <c r="AB515">
        <v>0</v>
      </c>
      <c r="AC515">
        <v>27.3</v>
      </c>
      <c r="AD515">
        <v>0.52500000000000002</v>
      </c>
      <c r="AE515">
        <v>22</v>
      </c>
      <c r="AF515">
        <v>0</v>
      </c>
      <c r="AI515">
        <v>513</v>
      </c>
      <c r="AJ515">
        <v>1.5300384</v>
      </c>
      <c r="AK515">
        <v>83.186843999999994</v>
      </c>
      <c r="AL515">
        <v>39.547702999999998</v>
      </c>
      <c r="AM515">
        <v>0.76847799999999999</v>
      </c>
      <c r="AN515">
        <v>0.13734819000000001</v>
      </c>
      <c r="AO515">
        <v>17.105104000000001</v>
      </c>
      <c r="AP515">
        <v>0.57601433999999996</v>
      </c>
      <c r="AQ515">
        <v>12.749383999999999</v>
      </c>
      <c r="AR515">
        <v>1</v>
      </c>
      <c r="AU515">
        <v>513</v>
      </c>
      <c r="AV515">
        <v>1.2770866999999999</v>
      </c>
      <c r="AW515">
        <v>46.941913999999997</v>
      </c>
      <c r="AX515">
        <v>2.0344036000000001</v>
      </c>
      <c r="AY515">
        <v>-0.40545604000000002</v>
      </c>
      <c r="AZ515">
        <v>6.9915503000000001E-4</v>
      </c>
      <c r="BA515">
        <v>12.428387000000001</v>
      </c>
      <c r="BB515">
        <v>-0.32408065000000003</v>
      </c>
      <c r="BC515">
        <v>9.4633330000000004</v>
      </c>
      <c r="BD515">
        <v>1</v>
      </c>
      <c r="BG515">
        <v>513</v>
      </c>
      <c r="BH515">
        <v>4.1585673999999999</v>
      </c>
      <c r="BI515">
        <v>103.17237</v>
      </c>
      <c r="BJ515">
        <v>61.457386</v>
      </c>
      <c r="BK515">
        <v>0.68425029999999998</v>
      </c>
      <c r="BL515">
        <v>-0.91378219999999999</v>
      </c>
      <c r="BM515">
        <v>25.772804000000001</v>
      </c>
      <c r="BN515">
        <v>1.2563308</v>
      </c>
      <c r="BO515">
        <v>18.496904000000001</v>
      </c>
      <c r="BP515">
        <v>0</v>
      </c>
    </row>
    <row r="516" spans="1:68" x14ac:dyDescent="0.35">
      <c r="A516">
        <v>514</v>
      </c>
      <c r="B516">
        <v>0.60770935000000004</v>
      </c>
      <c r="C516">
        <v>40.274673</v>
      </c>
      <c r="D516">
        <v>24.007770000000001</v>
      </c>
      <c r="E516">
        <v>1.4844514</v>
      </c>
      <c r="F516">
        <v>0.31207649999999998</v>
      </c>
      <c r="G516">
        <v>10.087634</v>
      </c>
      <c r="H516">
        <v>0.48746052000000001</v>
      </c>
      <c r="I516">
        <v>17.859621000000001</v>
      </c>
      <c r="J516">
        <v>0</v>
      </c>
      <c r="X516">
        <v>3</v>
      </c>
      <c r="Y516">
        <v>99</v>
      </c>
      <c r="Z516">
        <v>54</v>
      </c>
      <c r="AA516">
        <v>19</v>
      </c>
      <c r="AB516">
        <v>86</v>
      </c>
      <c r="AC516">
        <v>25.6</v>
      </c>
      <c r="AD516">
        <v>0.154</v>
      </c>
      <c r="AE516">
        <v>24</v>
      </c>
      <c r="AF516">
        <v>0</v>
      </c>
      <c r="AI516">
        <v>514</v>
      </c>
      <c r="AJ516">
        <v>-0.95333489999999999</v>
      </c>
      <c r="AK516">
        <v>81.589979999999997</v>
      </c>
      <c r="AL516">
        <v>14.403105999999999</v>
      </c>
      <c r="AM516">
        <v>8.4078920000000004</v>
      </c>
      <c r="AN516">
        <v>1.0334019999999999</v>
      </c>
      <c r="AO516">
        <v>9.3012370000000004</v>
      </c>
      <c r="AP516">
        <v>0.96663770000000004</v>
      </c>
      <c r="AQ516">
        <v>26.722452000000001</v>
      </c>
      <c r="AR516">
        <v>0</v>
      </c>
      <c r="AU516">
        <v>514</v>
      </c>
      <c r="AV516">
        <v>2.2842858000000001</v>
      </c>
      <c r="AW516">
        <v>112.258064</v>
      </c>
      <c r="AX516">
        <v>39.563488</v>
      </c>
      <c r="AY516">
        <v>14.739827</v>
      </c>
      <c r="AZ516">
        <v>-0.22298366</v>
      </c>
      <c r="BA516">
        <v>23.873850000000001</v>
      </c>
      <c r="BB516">
        <v>-0.45913530000000002</v>
      </c>
      <c r="BC516">
        <v>19.615787999999998</v>
      </c>
      <c r="BD516">
        <v>0</v>
      </c>
      <c r="BG516">
        <v>514</v>
      </c>
      <c r="BH516">
        <v>4.7679714999999998</v>
      </c>
      <c r="BI516">
        <v>135.85602</v>
      </c>
      <c r="BJ516">
        <v>90.353165000000004</v>
      </c>
      <c r="BK516">
        <v>39.752487000000002</v>
      </c>
      <c r="BL516">
        <v>141.98484999999999</v>
      </c>
      <c r="BM516">
        <v>44.336689999999997</v>
      </c>
      <c r="BN516">
        <v>3.4043453000000001</v>
      </c>
      <c r="BO516">
        <v>35.309775999999999</v>
      </c>
      <c r="BP516">
        <v>1</v>
      </c>
    </row>
    <row r="517" spans="1:68" x14ac:dyDescent="0.35">
      <c r="A517">
        <v>515</v>
      </c>
      <c r="B517">
        <v>2.2556406999999998</v>
      </c>
      <c r="C517">
        <v>57.428153999999999</v>
      </c>
      <c r="D517">
        <v>80.145380000000003</v>
      </c>
      <c r="E517">
        <v>15.030264000000001</v>
      </c>
      <c r="F517">
        <v>0.73967749999999999</v>
      </c>
      <c r="G517">
        <v>39.946086999999999</v>
      </c>
      <c r="H517">
        <v>1.4735429</v>
      </c>
      <c r="I517">
        <v>16.825227999999999</v>
      </c>
      <c r="J517">
        <v>0</v>
      </c>
      <c r="X517">
        <v>3</v>
      </c>
      <c r="Y517">
        <v>163</v>
      </c>
      <c r="Z517">
        <v>70</v>
      </c>
      <c r="AA517">
        <v>18</v>
      </c>
      <c r="AB517">
        <v>105</v>
      </c>
      <c r="AC517">
        <v>31.6</v>
      </c>
      <c r="AD517">
        <v>0.26800000000000002</v>
      </c>
      <c r="AE517">
        <v>28</v>
      </c>
      <c r="AF517">
        <v>1</v>
      </c>
      <c r="AI517">
        <v>515</v>
      </c>
      <c r="AJ517">
        <v>0.93389129999999998</v>
      </c>
      <c r="AK517">
        <v>35.937690000000003</v>
      </c>
      <c r="AL517">
        <v>18.078296999999999</v>
      </c>
      <c r="AM517">
        <v>0.35438629999999999</v>
      </c>
      <c r="AN517">
        <v>-0.79987775999999999</v>
      </c>
      <c r="AO517">
        <v>7.6190796000000001</v>
      </c>
      <c r="AP517">
        <v>-9.8100149999999997E-2</v>
      </c>
      <c r="AQ517">
        <v>4.4656596000000004</v>
      </c>
      <c r="AR517">
        <v>0</v>
      </c>
      <c r="AU517">
        <v>515</v>
      </c>
      <c r="AV517">
        <v>5.1708220000000003</v>
      </c>
      <c r="AW517">
        <v>119.37336999999999</v>
      </c>
      <c r="AX517">
        <v>90.011139999999997</v>
      </c>
      <c r="AY517">
        <v>-0.87965000000000004</v>
      </c>
      <c r="AZ517">
        <v>-1.2666715</v>
      </c>
      <c r="BA517">
        <v>27.433897000000002</v>
      </c>
      <c r="BB517">
        <v>-2.6435185E-2</v>
      </c>
      <c r="BC517">
        <v>65.308350000000004</v>
      </c>
      <c r="BD517">
        <v>0</v>
      </c>
      <c r="BG517">
        <v>515</v>
      </c>
      <c r="BH517">
        <v>4.6018457000000001</v>
      </c>
      <c r="BI517">
        <v>65.953699999999998</v>
      </c>
      <c r="BJ517">
        <v>38.300884000000003</v>
      </c>
      <c r="BK517">
        <v>12.656326999999999</v>
      </c>
      <c r="BL517">
        <v>85.960620000000006</v>
      </c>
      <c r="BM517">
        <v>17.645565000000001</v>
      </c>
      <c r="BN517">
        <v>1.4084118999999999</v>
      </c>
      <c r="BO517">
        <v>27.384418</v>
      </c>
      <c r="BP517">
        <v>1</v>
      </c>
    </row>
    <row r="518" spans="1:68" x14ac:dyDescent="0.35">
      <c r="A518">
        <v>516</v>
      </c>
      <c r="B518">
        <v>4.0988499999999997</v>
      </c>
      <c r="C518">
        <v>198.79942</v>
      </c>
      <c r="D518">
        <v>114.60222</v>
      </c>
      <c r="E518">
        <v>-4.7163700000000004</v>
      </c>
      <c r="F518">
        <v>1.1273156</v>
      </c>
      <c r="G518">
        <v>49.664948000000003</v>
      </c>
      <c r="H518">
        <v>1.4986033000000001</v>
      </c>
      <c r="I518">
        <v>60.850769999999997</v>
      </c>
      <c r="J518">
        <v>0</v>
      </c>
      <c r="X518">
        <v>9</v>
      </c>
      <c r="Y518">
        <v>145</v>
      </c>
      <c r="Z518">
        <v>88</v>
      </c>
      <c r="AA518">
        <v>34</v>
      </c>
      <c r="AB518">
        <v>165</v>
      </c>
      <c r="AC518">
        <v>30.3</v>
      </c>
      <c r="AD518">
        <v>0.77100000000000002</v>
      </c>
      <c r="AE518">
        <v>53</v>
      </c>
      <c r="AF518">
        <v>1</v>
      </c>
      <c r="AI518">
        <v>516</v>
      </c>
      <c r="AJ518">
        <v>0.16466442000000001</v>
      </c>
      <c r="AK518">
        <v>93.383790000000005</v>
      </c>
      <c r="AL518">
        <v>49.964294000000002</v>
      </c>
      <c r="AM518">
        <v>6.3239419999999997</v>
      </c>
      <c r="AN518">
        <v>-0.23325227000000001</v>
      </c>
      <c r="AO518">
        <v>21.783532999999998</v>
      </c>
      <c r="AP518">
        <v>0.42332937999999998</v>
      </c>
      <c r="AQ518">
        <v>6.8811869999999997</v>
      </c>
      <c r="AR518">
        <v>0</v>
      </c>
      <c r="AU518">
        <v>516</v>
      </c>
      <c r="AV518">
        <v>2.1483717000000002</v>
      </c>
      <c r="AW518">
        <v>109.69476</v>
      </c>
      <c r="AX518">
        <v>64.202224999999999</v>
      </c>
      <c r="AY518">
        <v>7.8711149999999994E-2</v>
      </c>
      <c r="AZ518">
        <v>-0.76662870000000005</v>
      </c>
      <c r="BA518">
        <v>25.102668999999999</v>
      </c>
      <c r="BB518">
        <v>0.17061862</v>
      </c>
      <c r="BC518">
        <v>50.398890000000002</v>
      </c>
      <c r="BD518">
        <v>1</v>
      </c>
      <c r="BG518">
        <v>516</v>
      </c>
      <c r="BH518">
        <v>5.131583</v>
      </c>
      <c r="BI518">
        <v>88.480930000000001</v>
      </c>
      <c r="BJ518">
        <v>64.951679999999996</v>
      </c>
      <c r="BK518">
        <v>-0.57698570000000005</v>
      </c>
      <c r="BL518">
        <v>-0.76686639999999995</v>
      </c>
      <c r="BM518">
        <v>28.956924000000001</v>
      </c>
      <c r="BN518">
        <v>0.85506015999999996</v>
      </c>
      <c r="BO518">
        <v>18.108191999999999</v>
      </c>
      <c r="BP518">
        <v>0</v>
      </c>
    </row>
    <row r="519" spans="1:68" x14ac:dyDescent="0.35">
      <c r="A519">
        <v>517</v>
      </c>
      <c r="B519">
        <v>0.75903419999999999</v>
      </c>
      <c r="C519">
        <v>198.65638999999999</v>
      </c>
      <c r="D519">
        <v>55.489240000000002</v>
      </c>
      <c r="E519">
        <v>17.724197</v>
      </c>
      <c r="F519">
        <v>174.66982999999999</v>
      </c>
      <c r="G519">
        <v>31.265556</v>
      </c>
      <c r="H519">
        <v>2.0173972</v>
      </c>
      <c r="I519">
        <v>40.601706999999998</v>
      </c>
      <c r="J519">
        <v>0</v>
      </c>
      <c r="X519">
        <v>7</v>
      </c>
      <c r="Y519">
        <v>125</v>
      </c>
      <c r="Z519">
        <v>86</v>
      </c>
      <c r="AA519">
        <v>0</v>
      </c>
      <c r="AB519">
        <v>0</v>
      </c>
      <c r="AC519">
        <v>37.6</v>
      </c>
      <c r="AD519">
        <v>0.30399999999999999</v>
      </c>
      <c r="AE519">
        <v>51</v>
      </c>
      <c r="AF519">
        <v>0</v>
      </c>
      <c r="AI519">
        <v>517</v>
      </c>
      <c r="AJ519">
        <v>6.7953362000000004</v>
      </c>
      <c r="AK519">
        <v>193.25255000000001</v>
      </c>
      <c r="AL519">
        <v>159.59577999999999</v>
      </c>
      <c r="AM519">
        <v>-6.0265975000000003</v>
      </c>
      <c r="AN519">
        <v>3.1460520999999999</v>
      </c>
      <c r="AO519">
        <v>56.495415000000001</v>
      </c>
      <c r="AP519">
        <v>3.4605670000000002</v>
      </c>
      <c r="AQ519">
        <v>95.432810000000003</v>
      </c>
      <c r="AR519">
        <v>1</v>
      </c>
      <c r="AU519">
        <v>517</v>
      </c>
      <c r="AV519">
        <v>3.6970345999999998</v>
      </c>
      <c r="AW519">
        <v>120.09081</v>
      </c>
      <c r="AX519">
        <v>70.128780000000006</v>
      </c>
      <c r="AY519">
        <v>-0.19264373000000001</v>
      </c>
      <c r="AZ519">
        <v>-1.0061038</v>
      </c>
      <c r="BA519">
        <v>29.262281000000002</v>
      </c>
      <c r="BB519">
        <v>0.48160123999999999</v>
      </c>
      <c r="BC519">
        <v>42.460329999999999</v>
      </c>
      <c r="BD519">
        <v>1</v>
      </c>
      <c r="BG519">
        <v>517</v>
      </c>
      <c r="BH519">
        <v>12.066103</v>
      </c>
      <c r="BI519">
        <v>197.54258999999999</v>
      </c>
      <c r="BJ519">
        <v>143.71725000000001</v>
      </c>
      <c r="BK519">
        <v>-1.8085557000000001</v>
      </c>
      <c r="BL519">
        <v>-2.3220919999999999E-2</v>
      </c>
      <c r="BM519">
        <v>52.477679999999999</v>
      </c>
      <c r="BN519">
        <v>1.8532063999999999</v>
      </c>
      <c r="BO519">
        <v>77.838449999999995</v>
      </c>
      <c r="BP519">
        <v>0</v>
      </c>
    </row>
    <row r="520" spans="1:68" x14ac:dyDescent="0.35">
      <c r="A520">
        <v>518</v>
      </c>
      <c r="B520">
        <v>-2.8983555000000001</v>
      </c>
      <c r="C520">
        <v>134.59836999999999</v>
      </c>
      <c r="D520">
        <v>69.057236000000003</v>
      </c>
      <c r="E520">
        <v>38.726982</v>
      </c>
      <c r="F520">
        <v>174.07263</v>
      </c>
      <c r="G520">
        <v>40.484076999999999</v>
      </c>
      <c r="H520">
        <v>1.8716668000000001</v>
      </c>
      <c r="I520">
        <v>25.253159</v>
      </c>
      <c r="J520">
        <v>0</v>
      </c>
      <c r="X520">
        <v>13</v>
      </c>
      <c r="Y520">
        <v>76</v>
      </c>
      <c r="Z520">
        <v>60</v>
      </c>
      <c r="AA520">
        <v>0</v>
      </c>
      <c r="AB520">
        <v>0</v>
      </c>
      <c r="AC520">
        <v>32.799999999999997</v>
      </c>
      <c r="AD520">
        <v>0.18</v>
      </c>
      <c r="AE520">
        <v>41</v>
      </c>
      <c r="AF520">
        <v>0</v>
      </c>
      <c r="AI520">
        <v>518</v>
      </c>
      <c r="AJ520">
        <v>7.9985499999999998</v>
      </c>
      <c r="AK520">
        <v>210.14699999999999</v>
      </c>
      <c r="AL520">
        <v>130.08687</v>
      </c>
      <c r="AM520">
        <v>-3.0242512000000001</v>
      </c>
      <c r="AN520">
        <v>2.4493499000000001</v>
      </c>
      <c r="AO520">
        <v>51.803046999999999</v>
      </c>
      <c r="AP520">
        <v>2.9932989999999999</v>
      </c>
      <c r="AQ520">
        <v>72.391220000000004</v>
      </c>
      <c r="AR520">
        <v>1</v>
      </c>
      <c r="AU520">
        <v>518</v>
      </c>
      <c r="AV520">
        <v>0.37694904000000001</v>
      </c>
      <c r="AW520">
        <v>54.860134000000002</v>
      </c>
      <c r="AX520">
        <v>33.334629999999997</v>
      </c>
      <c r="AY520">
        <v>-0.98904559999999997</v>
      </c>
      <c r="AZ520">
        <v>0.17563400000000001</v>
      </c>
      <c r="BA520">
        <v>18.56832</v>
      </c>
      <c r="BB520">
        <v>-0.62826674999999998</v>
      </c>
      <c r="BC520">
        <v>9.7043730000000004</v>
      </c>
      <c r="BD520">
        <v>0</v>
      </c>
      <c r="BG520">
        <v>518</v>
      </c>
      <c r="BH520">
        <v>-0.21712223</v>
      </c>
      <c r="BI520">
        <v>77.954400000000007</v>
      </c>
      <c r="BJ520">
        <v>35.987602000000003</v>
      </c>
      <c r="BK520">
        <v>9.5367289999999993</v>
      </c>
      <c r="BL520">
        <v>47.179470000000002</v>
      </c>
      <c r="BM520">
        <v>13.109641</v>
      </c>
      <c r="BN520">
        <v>0.36620750000000002</v>
      </c>
      <c r="BO520">
        <v>8.1307880000000008</v>
      </c>
      <c r="BP520">
        <v>0</v>
      </c>
    </row>
    <row r="521" spans="1:68" x14ac:dyDescent="0.35">
      <c r="A521">
        <v>519</v>
      </c>
      <c r="B521">
        <v>2.7516750999999999</v>
      </c>
      <c r="C521">
        <v>112.24908000000001</v>
      </c>
      <c r="D521">
        <v>91.737679999999997</v>
      </c>
      <c r="E521">
        <v>8.4826169999999994</v>
      </c>
      <c r="F521">
        <v>1.1813343000000001</v>
      </c>
      <c r="G521">
        <v>20.333100999999999</v>
      </c>
      <c r="H521">
        <v>0.45903426000000003</v>
      </c>
      <c r="I521">
        <v>44.708922999999999</v>
      </c>
      <c r="J521">
        <v>0</v>
      </c>
      <c r="X521">
        <v>6</v>
      </c>
      <c r="Y521">
        <v>129</v>
      </c>
      <c r="Z521">
        <v>90</v>
      </c>
      <c r="AA521">
        <v>7</v>
      </c>
      <c r="AB521">
        <v>326</v>
      </c>
      <c r="AC521">
        <v>19.600000000000001</v>
      </c>
      <c r="AD521">
        <v>0.58199999999999996</v>
      </c>
      <c r="AE521">
        <v>60</v>
      </c>
      <c r="AF521">
        <v>0</v>
      </c>
      <c r="AI521">
        <v>519</v>
      </c>
      <c r="AJ521">
        <v>-8.7427449999999993</v>
      </c>
      <c r="AK521">
        <v>151.34434999999999</v>
      </c>
      <c r="AL521">
        <v>-5.26152</v>
      </c>
      <c r="AM521">
        <v>-8.2218850000000003</v>
      </c>
      <c r="AN521">
        <v>-0.37439618000000002</v>
      </c>
      <c r="AO521">
        <v>10.330314</v>
      </c>
      <c r="AP521">
        <v>1.0963014</v>
      </c>
      <c r="AQ521">
        <v>38.067585000000001</v>
      </c>
      <c r="AR521">
        <v>0</v>
      </c>
      <c r="AU521">
        <v>519</v>
      </c>
      <c r="AV521">
        <v>7.8563799999999997</v>
      </c>
      <c r="AW521">
        <v>226.6704</v>
      </c>
      <c r="AX521">
        <v>155.13747000000001</v>
      </c>
      <c r="AY521">
        <v>54.499473999999999</v>
      </c>
      <c r="AZ521">
        <v>-1.9412627</v>
      </c>
      <c r="BA521">
        <v>42.199800000000003</v>
      </c>
      <c r="BB521">
        <v>1.2880104999999999</v>
      </c>
      <c r="BC521">
        <v>106.86236599999999</v>
      </c>
      <c r="BD521">
        <v>1</v>
      </c>
      <c r="BG521">
        <v>519</v>
      </c>
      <c r="BH521">
        <v>15.308408999999999</v>
      </c>
      <c r="BI521">
        <v>243.3937</v>
      </c>
      <c r="BJ521">
        <v>177.92985999999999</v>
      </c>
      <c r="BK521">
        <v>37.913338000000003</v>
      </c>
      <c r="BL521">
        <v>2.5175974000000001</v>
      </c>
      <c r="BM521">
        <v>64.394729999999996</v>
      </c>
      <c r="BN521">
        <v>3.2425497000000001</v>
      </c>
      <c r="BO521">
        <v>112.62181</v>
      </c>
      <c r="BP521">
        <v>1</v>
      </c>
    </row>
    <row r="522" spans="1:68" x14ac:dyDescent="0.35">
      <c r="A522">
        <v>520</v>
      </c>
      <c r="B522">
        <v>2.0167918</v>
      </c>
      <c r="C522">
        <v>239.55957000000001</v>
      </c>
      <c r="D522">
        <v>127.89818</v>
      </c>
      <c r="E522">
        <v>7.0108385000000002</v>
      </c>
      <c r="F522">
        <v>1.4480671000000001</v>
      </c>
      <c r="G522">
        <v>52.090679999999999</v>
      </c>
      <c r="H522">
        <v>1.666474</v>
      </c>
      <c r="I522">
        <v>66.962684999999993</v>
      </c>
      <c r="J522">
        <v>0</v>
      </c>
      <c r="X522">
        <v>2</v>
      </c>
      <c r="Y522">
        <v>68</v>
      </c>
      <c r="Z522">
        <v>70</v>
      </c>
      <c r="AA522">
        <v>32</v>
      </c>
      <c r="AB522">
        <v>66</v>
      </c>
      <c r="AC522">
        <v>25</v>
      </c>
      <c r="AD522">
        <v>0.187</v>
      </c>
      <c r="AE522">
        <v>25</v>
      </c>
      <c r="AF522">
        <v>0</v>
      </c>
      <c r="AI522">
        <v>520</v>
      </c>
      <c r="AJ522">
        <v>-2.3628602000000001</v>
      </c>
      <c r="AK522">
        <v>135.51051000000001</v>
      </c>
      <c r="AL522">
        <v>100.981285</v>
      </c>
      <c r="AM522">
        <v>29.796225</v>
      </c>
      <c r="AN522">
        <v>-1.1188563</v>
      </c>
      <c r="AO522">
        <v>43.284008</v>
      </c>
      <c r="AP522">
        <v>7.4686779999999994E-2</v>
      </c>
      <c r="AQ522">
        <v>22.472393</v>
      </c>
      <c r="AR522">
        <v>0</v>
      </c>
      <c r="AU522">
        <v>520</v>
      </c>
      <c r="AV522">
        <v>7.3702154000000002</v>
      </c>
      <c r="AW522">
        <v>278.78424000000001</v>
      </c>
      <c r="AX522">
        <v>143.36685</v>
      </c>
      <c r="AY522">
        <v>0.88033795000000004</v>
      </c>
      <c r="AZ522">
        <v>-1.9667028</v>
      </c>
      <c r="BA522">
        <v>68.352905000000007</v>
      </c>
      <c r="BB522">
        <v>0.94738679999999997</v>
      </c>
      <c r="BC522">
        <v>72.469110000000001</v>
      </c>
      <c r="BD522">
        <v>1</v>
      </c>
      <c r="BG522">
        <v>520</v>
      </c>
      <c r="BH522">
        <v>5.2061734</v>
      </c>
      <c r="BI522">
        <v>282.94168000000002</v>
      </c>
      <c r="BJ522">
        <v>136.37393</v>
      </c>
      <c r="BK522">
        <v>61.857056</v>
      </c>
      <c r="BL522">
        <v>274.26092999999997</v>
      </c>
      <c r="BM522">
        <v>64.988770000000002</v>
      </c>
      <c r="BN522">
        <v>5.5085769999999998</v>
      </c>
      <c r="BO522">
        <v>49.613390000000003</v>
      </c>
      <c r="BP522">
        <v>1</v>
      </c>
    </row>
    <row r="523" spans="1:68" x14ac:dyDescent="0.35">
      <c r="A523">
        <v>521</v>
      </c>
      <c r="B523">
        <v>0.57774539999999996</v>
      </c>
      <c r="C523">
        <v>46.916943000000003</v>
      </c>
      <c r="D523">
        <v>20.6828</v>
      </c>
      <c r="E523">
        <v>1.2925006000000001</v>
      </c>
      <c r="F523">
        <v>0.29063045999999998</v>
      </c>
      <c r="G523">
        <v>9.6057089999999992</v>
      </c>
      <c r="H523">
        <v>7.6493969999999994E-2</v>
      </c>
      <c r="I523">
        <v>7.0452614000000002</v>
      </c>
      <c r="J523">
        <v>0</v>
      </c>
      <c r="X523">
        <v>3</v>
      </c>
      <c r="Y523">
        <v>124</v>
      </c>
      <c r="Z523">
        <v>80</v>
      </c>
      <c r="AA523">
        <v>33</v>
      </c>
      <c r="AB523">
        <v>130</v>
      </c>
      <c r="AC523">
        <v>33.200000000000003</v>
      </c>
      <c r="AD523">
        <v>0.30499999999999999</v>
      </c>
      <c r="AE523">
        <v>26</v>
      </c>
      <c r="AF523">
        <v>0</v>
      </c>
      <c r="AI523">
        <v>521</v>
      </c>
      <c r="AJ523">
        <v>6.1408997000000003</v>
      </c>
      <c r="AK523">
        <v>145.79535000000001</v>
      </c>
      <c r="AL523">
        <v>79.510729999999995</v>
      </c>
      <c r="AM523">
        <v>-3.5459839999999998</v>
      </c>
      <c r="AN523">
        <v>3.2241414000000002</v>
      </c>
      <c r="AO523">
        <v>29.746379999999998</v>
      </c>
      <c r="AP523">
        <v>2.6655030000000002</v>
      </c>
      <c r="AQ523">
        <v>58.396030000000003</v>
      </c>
      <c r="AR523">
        <v>1</v>
      </c>
      <c r="AU523">
        <v>521</v>
      </c>
      <c r="AV523">
        <v>0.64545070000000004</v>
      </c>
      <c r="AW523">
        <v>89.78125</v>
      </c>
      <c r="AX523">
        <v>50.113692999999998</v>
      </c>
      <c r="AY523">
        <v>19.183771</v>
      </c>
      <c r="AZ523">
        <v>-0.18935262999999999</v>
      </c>
      <c r="BA523">
        <v>23.749851</v>
      </c>
      <c r="BB523">
        <v>-0.34241085999999998</v>
      </c>
      <c r="BC523">
        <v>16.453258999999999</v>
      </c>
      <c r="BD523">
        <v>0</v>
      </c>
      <c r="BG523">
        <v>521</v>
      </c>
      <c r="BH523">
        <v>3.3218622</v>
      </c>
      <c r="BI523">
        <v>106.842125</v>
      </c>
      <c r="BJ523">
        <v>47.172339999999998</v>
      </c>
      <c r="BK523">
        <v>14.520267</v>
      </c>
      <c r="BL523">
        <v>174.24467000000001</v>
      </c>
      <c r="BM523">
        <v>18.562526999999999</v>
      </c>
      <c r="BN523">
        <v>2.2905598</v>
      </c>
      <c r="BO523">
        <v>20.921364000000001</v>
      </c>
      <c r="BP523">
        <v>0</v>
      </c>
    </row>
    <row r="524" spans="1:68" x14ac:dyDescent="0.35">
      <c r="A524">
        <v>522</v>
      </c>
      <c r="B524">
        <v>0.92193530000000001</v>
      </c>
      <c r="C524">
        <v>20.601891999999999</v>
      </c>
      <c r="D524">
        <v>8.7914309999999993</v>
      </c>
      <c r="E524">
        <v>2.8912442</v>
      </c>
      <c r="F524">
        <v>30.103373999999999</v>
      </c>
      <c r="G524">
        <v>2.7301259999999998</v>
      </c>
      <c r="H524">
        <v>8.063418E-2</v>
      </c>
      <c r="I524">
        <v>5.9974270000000001</v>
      </c>
      <c r="J524">
        <v>0</v>
      </c>
      <c r="X524">
        <v>6</v>
      </c>
      <c r="Y524">
        <v>114</v>
      </c>
      <c r="Z524">
        <v>0</v>
      </c>
      <c r="AA524">
        <v>0</v>
      </c>
      <c r="AB524">
        <v>0</v>
      </c>
      <c r="AC524">
        <v>0</v>
      </c>
      <c r="AD524">
        <v>0.189</v>
      </c>
      <c r="AE524">
        <v>26</v>
      </c>
      <c r="AF524">
        <v>0</v>
      </c>
      <c r="AI524">
        <v>522</v>
      </c>
      <c r="AJ524">
        <v>0.11939484</v>
      </c>
      <c r="AK524">
        <v>48.309196</v>
      </c>
      <c r="AL524">
        <v>15.361134</v>
      </c>
      <c r="AM524">
        <v>7.6893840000000004</v>
      </c>
      <c r="AN524">
        <v>2.2090569000000002</v>
      </c>
      <c r="AO524">
        <v>9.4717500000000001</v>
      </c>
      <c r="AP524">
        <v>1.6010405000000001</v>
      </c>
      <c r="AQ524">
        <v>13.5366745</v>
      </c>
      <c r="AR524">
        <v>1</v>
      </c>
      <c r="AU524">
        <v>522</v>
      </c>
      <c r="AV524">
        <v>5.2060219999999999</v>
      </c>
      <c r="AW524">
        <v>159.04758000000001</v>
      </c>
      <c r="AX524">
        <v>42.902588000000002</v>
      </c>
      <c r="AY524">
        <v>29.407233999999999</v>
      </c>
      <c r="AZ524">
        <v>-0.39233679999999999</v>
      </c>
      <c r="BA524">
        <v>36.982684999999996</v>
      </c>
      <c r="BB524">
        <v>-0.13944416000000001</v>
      </c>
      <c r="BC524">
        <v>36.444958</v>
      </c>
      <c r="BD524">
        <v>1</v>
      </c>
      <c r="BG524">
        <v>522</v>
      </c>
      <c r="BH524">
        <v>5.6671610000000001</v>
      </c>
      <c r="BI524">
        <v>99.036900000000003</v>
      </c>
      <c r="BJ524">
        <v>88.911934000000002</v>
      </c>
      <c r="BK524">
        <v>36.562992000000001</v>
      </c>
      <c r="BL524">
        <v>98.501810000000006</v>
      </c>
      <c r="BM524">
        <v>42.439872999999999</v>
      </c>
      <c r="BN524">
        <v>2.9011471000000002</v>
      </c>
      <c r="BO524">
        <v>36.062089999999998</v>
      </c>
      <c r="BP524">
        <v>0</v>
      </c>
    </row>
    <row r="525" spans="1:68" x14ac:dyDescent="0.35">
      <c r="A525">
        <v>523</v>
      </c>
      <c r="B525">
        <v>0.55624247000000004</v>
      </c>
      <c r="C525">
        <v>53.505687999999999</v>
      </c>
      <c r="D525">
        <v>26.008179999999999</v>
      </c>
      <c r="E525">
        <v>3.5249329</v>
      </c>
      <c r="F525">
        <v>0.30015409999999998</v>
      </c>
      <c r="G525">
        <v>13.223063</v>
      </c>
      <c r="H525">
        <v>0.13958182999999999</v>
      </c>
      <c r="I525">
        <v>6.7054786999999996</v>
      </c>
      <c r="J525">
        <v>1</v>
      </c>
      <c r="X525">
        <v>9</v>
      </c>
      <c r="Y525">
        <v>130</v>
      </c>
      <c r="Z525">
        <v>70</v>
      </c>
      <c r="AA525">
        <v>0</v>
      </c>
      <c r="AB525">
        <v>0</v>
      </c>
      <c r="AC525">
        <v>34.200000000000003</v>
      </c>
      <c r="AD525">
        <v>0.65200000000000002</v>
      </c>
      <c r="AE525">
        <v>45</v>
      </c>
      <c r="AF525">
        <v>1</v>
      </c>
      <c r="AI525">
        <v>523</v>
      </c>
      <c r="AJ525">
        <v>0.46366370000000001</v>
      </c>
      <c r="AK525">
        <v>120.24842</v>
      </c>
      <c r="AL525">
        <v>30.527287000000001</v>
      </c>
      <c r="AM525">
        <v>-0.78813719999999998</v>
      </c>
      <c r="AN525">
        <v>1.7591451</v>
      </c>
      <c r="AO525">
        <v>14.886115999999999</v>
      </c>
      <c r="AP525">
        <v>1.6196172</v>
      </c>
      <c r="AQ525">
        <v>34.808993999999998</v>
      </c>
      <c r="AR525">
        <v>1</v>
      </c>
      <c r="AU525">
        <v>523</v>
      </c>
      <c r="AV525">
        <v>-0.28885179999999999</v>
      </c>
      <c r="AW525">
        <v>71.713134999999994</v>
      </c>
      <c r="AX525">
        <v>52.052726999999997</v>
      </c>
      <c r="AY525">
        <v>12.870263</v>
      </c>
      <c r="AZ525">
        <v>-0.11740214</v>
      </c>
      <c r="BA525">
        <v>15.986580999999999</v>
      </c>
      <c r="BB525">
        <v>-0.49127609999999999</v>
      </c>
      <c r="BC525">
        <v>14.279386499999999</v>
      </c>
      <c r="BD525">
        <v>0</v>
      </c>
      <c r="BG525">
        <v>523</v>
      </c>
      <c r="BH525">
        <v>-0.61569023000000001</v>
      </c>
      <c r="BI525">
        <v>96.585160000000002</v>
      </c>
      <c r="BJ525">
        <v>34.330615999999999</v>
      </c>
      <c r="BK525">
        <v>-0.68029839999999997</v>
      </c>
      <c r="BL525">
        <v>-1.8615044000000001</v>
      </c>
      <c r="BM525">
        <v>13.055234</v>
      </c>
      <c r="BN525">
        <v>1.5203222999999999</v>
      </c>
      <c r="BO525">
        <v>14.054550000000001</v>
      </c>
      <c r="BP525">
        <v>0</v>
      </c>
    </row>
    <row r="526" spans="1:68" x14ac:dyDescent="0.35">
      <c r="A526">
        <v>524</v>
      </c>
      <c r="B526">
        <v>2.3560439999999998</v>
      </c>
      <c r="C526">
        <v>50.975985999999999</v>
      </c>
      <c r="D526">
        <v>56.520992</v>
      </c>
      <c r="E526">
        <v>6.3540387000000003</v>
      </c>
      <c r="F526">
        <v>0.62063290000000004</v>
      </c>
      <c r="G526">
        <v>17.50197</v>
      </c>
      <c r="H526">
        <v>0.51155640000000002</v>
      </c>
      <c r="I526">
        <v>17.669543999999998</v>
      </c>
      <c r="J526">
        <v>0</v>
      </c>
      <c r="X526">
        <v>3</v>
      </c>
      <c r="Y526">
        <v>125</v>
      </c>
      <c r="Z526">
        <v>58</v>
      </c>
      <c r="AA526">
        <v>0</v>
      </c>
      <c r="AB526">
        <v>0</v>
      </c>
      <c r="AC526">
        <v>31.6</v>
      </c>
      <c r="AD526">
        <v>0.151</v>
      </c>
      <c r="AE526">
        <v>24</v>
      </c>
      <c r="AF526">
        <v>0</v>
      </c>
      <c r="AI526">
        <v>524</v>
      </c>
      <c r="AJ526">
        <v>-7.2752359999999996</v>
      </c>
      <c r="AK526">
        <v>206.26147</v>
      </c>
      <c r="AL526">
        <v>38.445059999999998</v>
      </c>
      <c r="AM526">
        <v>-5.4825163000000003</v>
      </c>
      <c r="AN526">
        <v>4.0461869999999998</v>
      </c>
      <c r="AO526">
        <v>20.358284000000001</v>
      </c>
      <c r="AP526">
        <v>3.6132580000000001</v>
      </c>
      <c r="AQ526">
        <v>48.827877000000001</v>
      </c>
      <c r="AR526">
        <v>1</v>
      </c>
      <c r="AU526">
        <v>524</v>
      </c>
      <c r="AV526">
        <v>7.0997405000000002</v>
      </c>
      <c r="AW526">
        <v>227.8151</v>
      </c>
      <c r="AX526">
        <v>164.37495000000001</v>
      </c>
      <c r="AY526">
        <v>45.468505999999998</v>
      </c>
      <c r="AZ526">
        <v>-1.9046962000000001</v>
      </c>
      <c r="BA526">
        <v>37.004264999999997</v>
      </c>
      <c r="BB526">
        <v>1.1948106000000001</v>
      </c>
      <c r="BC526">
        <v>95.399154999999993</v>
      </c>
      <c r="BD526">
        <v>1</v>
      </c>
      <c r="BG526">
        <v>524</v>
      </c>
      <c r="BH526">
        <v>14.85234</v>
      </c>
      <c r="BI526">
        <v>234.51852</v>
      </c>
      <c r="BJ526">
        <v>143.83529999999999</v>
      </c>
      <c r="BK526">
        <v>-0.31436396</v>
      </c>
      <c r="BL526">
        <v>0.85780619999999996</v>
      </c>
      <c r="BM526">
        <v>57.105544999999999</v>
      </c>
      <c r="BN526">
        <v>2.2412112</v>
      </c>
      <c r="BO526">
        <v>97.597239999999999</v>
      </c>
      <c r="BP526">
        <v>1</v>
      </c>
    </row>
    <row r="527" spans="1:68" x14ac:dyDescent="0.35">
      <c r="A527">
        <v>525</v>
      </c>
      <c r="B527">
        <v>4.6634099999999998</v>
      </c>
      <c r="C527">
        <v>184.85980000000001</v>
      </c>
      <c r="D527">
        <v>130.59502000000001</v>
      </c>
      <c r="E527">
        <v>78.820329999999998</v>
      </c>
      <c r="F527">
        <v>65.407295000000005</v>
      </c>
      <c r="G527">
        <v>63.478484999999999</v>
      </c>
      <c r="H527">
        <v>0.83405989999999997</v>
      </c>
      <c r="I527">
        <v>55.009182000000003</v>
      </c>
      <c r="J527">
        <v>1</v>
      </c>
      <c r="X527">
        <v>3</v>
      </c>
      <c r="Y527">
        <v>87</v>
      </c>
      <c r="Z527">
        <v>60</v>
      </c>
      <c r="AA527">
        <v>18</v>
      </c>
      <c r="AB527">
        <v>0</v>
      </c>
      <c r="AC527">
        <v>21.8</v>
      </c>
      <c r="AD527">
        <v>0.44400000000000001</v>
      </c>
      <c r="AE527">
        <v>21</v>
      </c>
      <c r="AF527">
        <v>0</v>
      </c>
      <c r="AI527">
        <v>525</v>
      </c>
      <c r="AJ527">
        <v>2.7866368000000001</v>
      </c>
      <c r="AK527">
        <v>95.640360000000001</v>
      </c>
      <c r="AL527">
        <v>116.180786</v>
      </c>
      <c r="AM527">
        <v>0.35722047000000001</v>
      </c>
      <c r="AN527">
        <v>-2.8186748000000001</v>
      </c>
      <c r="AO527">
        <v>40.582410000000003</v>
      </c>
      <c r="AP527">
        <v>-0.64577410000000002</v>
      </c>
      <c r="AQ527">
        <v>43.590007999999997</v>
      </c>
      <c r="AR527">
        <v>0</v>
      </c>
      <c r="AU527">
        <v>525</v>
      </c>
      <c r="AV527">
        <v>10.1701975</v>
      </c>
      <c r="AW527">
        <v>198.82445999999999</v>
      </c>
      <c r="AX527">
        <v>145.64214999999999</v>
      </c>
      <c r="AY527">
        <v>-2.8577792999999998</v>
      </c>
      <c r="AZ527">
        <v>-2.0210265999999999</v>
      </c>
      <c r="BA527">
        <v>63.151637999999998</v>
      </c>
      <c r="BB527">
        <v>0.76568559999999997</v>
      </c>
      <c r="BC527">
        <v>54.665109999999999</v>
      </c>
      <c r="BD527">
        <v>1</v>
      </c>
      <c r="BG527">
        <v>525</v>
      </c>
      <c r="BH527">
        <v>11.234591</v>
      </c>
      <c r="BI527">
        <v>166.01481999999999</v>
      </c>
      <c r="BJ527">
        <v>128.78844000000001</v>
      </c>
      <c r="BK527">
        <v>-1.3892492000000001</v>
      </c>
      <c r="BL527">
        <v>-0.34033911999999999</v>
      </c>
      <c r="BM527">
        <v>55.250250000000001</v>
      </c>
      <c r="BN527">
        <v>1.6881402999999999</v>
      </c>
      <c r="BO527">
        <v>49.884197</v>
      </c>
      <c r="BP527">
        <v>0</v>
      </c>
    </row>
    <row r="528" spans="1:68" x14ac:dyDescent="0.35">
      <c r="A528">
        <v>526</v>
      </c>
      <c r="B528">
        <v>3.3168823999999999</v>
      </c>
      <c r="C528">
        <v>127.53908</v>
      </c>
      <c r="D528">
        <v>90.477080000000001</v>
      </c>
      <c r="E528">
        <v>2.4005147999999998</v>
      </c>
      <c r="F528">
        <v>0.69661563999999998</v>
      </c>
      <c r="G528">
        <v>29.546848000000001</v>
      </c>
      <c r="H528">
        <v>0.90906290000000001</v>
      </c>
      <c r="I528">
        <v>43.781889999999997</v>
      </c>
      <c r="J528">
        <v>0</v>
      </c>
      <c r="X528">
        <v>1</v>
      </c>
      <c r="Y528">
        <v>97</v>
      </c>
      <c r="Z528">
        <v>64</v>
      </c>
      <c r="AA528">
        <v>19</v>
      </c>
      <c r="AB528">
        <v>82</v>
      </c>
      <c r="AC528">
        <v>18.2</v>
      </c>
      <c r="AD528">
        <v>0.29899999999999999</v>
      </c>
      <c r="AE528">
        <v>21</v>
      </c>
      <c r="AF528">
        <v>0</v>
      </c>
      <c r="AI528">
        <v>526</v>
      </c>
      <c r="AJ528">
        <v>-2.4954884000000002</v>
      </c>
      <c r="AK528">
        <v>61.34816</v>
      </c>
      <c r="AL528">
        <v>38.089348000000001</v>
      </c>
      <c r="AM528">
        <v>13.623529</v>
      </c>
      <c r="AN528">
        <v>17.06476</v>
      </c>
      <c r="AO528">
        <v>16.75085</v>
      </c>
      <c r="AP528">
        <v>2.2057886</v>
      </c>
      <c r="AQ528">
        <v>9.7874370000000006</v>
      </c>
      <c r="AR528">
        <v>1</v>
      </c>
      <c r="AU528">
        <v>526</v>
      </c>
      <c r="AV528">
        <v>4.5423665</v>
      </c>
      <c r="AW528">
        <v>80.551895000000002</v>
      </c>
      <c r="AX528">
        <v>67.261949999999999</v>
      </c>
      <c r="AY528">
        <v>32.075454999999998</v>
      </c>
      <c r="AZ528">
        <v>-0.91752509999999998</v>
      </c>
      <c r="BA528">
        <v>40.570006999999997</v>
      </c>
      <c r="BB528">
        <v>-1.2350194000000001E-3</v>
      </c>
      <c r="BC528">
        <v>37.410583000000003</v>
      </c>
      <c r="BD528">
        <v>0</v>
      </c>
      <c r="BG528">
        <v>526</v>
      </c>
      <c r="BH528">
        <v>0.96001259999999999</v>
      </c>
      <c r="BI528">
        <v>71.856849999999994</v>
      </c>
      <c r="BJ528">
        <v>68.790350000000004</v>
      </c>
      <c r="BK528">
        <v>33.36853</v>
      </c>
      <c r="BL528">
        <v>54.113934</v>
      </c>
      <c r="BM528">
        <v>38.442970000000003</v>
      </c>
      <c r="BN528">
        <v>2.0654463999999999</v>
      </c>
      <c r="BO528">
        <v>15.693930999999999</v>
      </c>
      <c r="BP528">
        <v>0</v>
      </c>
    </row>
    <row r="529" spans="1:68" x14ac:dyDescent="0.35">
      <c r="A529">
        <v>527</v>
      </c>
      <c r="B529">
        <v>2.4143794000000001</v>
      </c>
      <c r="C529">
        <v>147.63706999999999</v>
      </c>
      <c r="D529">
        <v>67.858490000000003</v>
      </c>
      <c r="E529">
        <v>5.2647959999999996</v>
      </c>
      <c r="F529">
        <v>0.92680079999999998</v>
      </c>
      <c r="G529">
        <v>31.234850000000002</v>
      </c>
      <c r="H529">
        <v>0.42091246999999998</v>
      </c>
      <c r="I529">
        <v>31.966940000000001</v>
      </c>
      <c r="J529">
        <v>1</v>
      </c>
      <c r="X529">
        <v>3</v>
      </c>
      <c r="Y529">
        <v>116</v>
      </c>
      <c r="Z529">
        <v>74</v>
      </c>
      <c r="AA529">
        <v>15</v>
      </c>
      <c r="AB529">
        <v>105</v>
      </c>
      <c r="AC529">
        <v>26.3</v>
      </c>
      <c r="AD529">
        <v>0.107</v>
      </c>
      <c r="AE529">
        <v>24</v>
      </c>
      <c r="AF529">
        <v>0</v>
      </c>
      <c r="AI529">
        <v>527</v>
      </c>
      <c r="AJ529">
        <v>-3.1997342</v>
      </c>
      <c r="AK529">
        <v>202.10254</v>
      </c>
      <c r="AL529">
        <v>147.70049</v>
      </c>
      <c r="AM529">
        <v>73.497749999999996</v>
      </c>
      <c r="AN529">
        <v>3.8751652000000001</v>
      </c>
      <c r="AO529">
        <v>68.104990000000001</v>
      </c>
      <c r="AP529">
        <v>4.0610805000000001</v>
      </c>
      <c r="AQ529">
        <v>44.761609999999997</v>
      </c>
      <c r="AR529">
        <v>1</v>
      </c>
      <c r="AU529">
        <v>527</v>
      </c>
      <c r="AV529">
        <v>5.2741933000000003</v>
      </c>
      <c r="AW529">
        <v>124.22931</v>
      </c>
      <c r="AX529">
        <v>92.094430000000003</v>
      </c>
      <c r="AY529">
        <v>0.38746681999999999</v>
      </c>
      <c r="AZ529">
        <v>-1.3522396000000001</v>
      </c>
      <c r="BA529">
        <v>41.801136</v>
      </c>
      <c r="BB529">
        <v>0.53360622999999996</v>
      </c>
      <c r="BC529">
        <v>40.292774000000001</v>
      </c>
      <c r="BD529">
        <v>1</v>
      </c>
      <c r="BG529">
        <v>527</v>
      </c>
      <c r="BH529">
        <v>2.4074396999999998</v>
      </c>
      <c r="BI529">
        <v>197.55779999999999</v>
      </c>
      <c r="BJ529">
        <v>97.413794999999993</v>
      </c>
      <c r="BK529">
        <v>52.743040000000001</v>
      </c>
      <c r="BL529">
        <v>232.40079</v>
      </c>
      <c r="BM529">
        <v>56.191679999999998</v>
      </c>
      <c r="BN529">
        <v>3.8460388000000001</v>
      </c>
      <c r="BO529">
        <v>31.116669999999999</v>
      </c>
      <c r="BP529">
        <v>1</v>
      </c>
    </row>
    <row r="530" spans="1:68" x14ac:dyDescent="0.35">
      <c r="A530">
        <v>528</v>
      </c>
      <c r="B530">
        <v>-0.6962083</v>
      </c>
      <c r="C530">
        <v>25.320143000000002</v>
      </c>
      <c r="D530">
        <v>29.304628000000001</v>
      </c>
      <c r="E530">
        <v>11.680235</v>
      </c>
      <c r="F530">
        <v>0.70974314000000005</v>
      </c>
      <c r="G530">
        <v>14.770833</v>
      </c>
      <c r="H530">
        <v>0.92162429999999995</v>
      </c>
      <c r="I530">
        <v>12.977175000000001</v>
      </c>
      <c r="J530">
        <v>0</v>
      </c>
      <c r="X530">
        <v>0</v>
      </c>
      <c r="Y530">
        <v>117</v>
      </c>
      <c r="Z530">
        <v>66</v>
      </c>
      <c r="AA530">
        <v>31</v>
      </c>
      <c r="AB530">
        <v>188</v>
      </c>
      <c r="AC530">
        <v>30.8</v>
      </c>
      <c r="AD530">
        <v>0.49299999999999999</v>
      </c>
      <c r="AE530">
        <v>22</v>
      </c>
      <c r="AF530">
        <v>0</v>
      </c>
      <c r="AI530">
        <v>528</v>
      </c>
      <c r="AJ530">
        <v>-1.3247249000000001</v>
      </c>
      <c r="AK530">
        <v>192.9281</v>
      </c>
      <c r="AL530">
        <v>132.03009</v>
      </c>
      <c r="AM530">
        <v>75.887820000000005</v>
      </c>
      <c r="AN530">
        <v>4.3496040000000002</v>
      </c>
      <c r="AO530">
        <v>60.548378</v>
      </c>
      <c r="AP530">
        <v>3.9499145000000002</v>
      </c>
      <c r="AQ530">
        <v>52.3765</v>
      </c>
      <c r="AR530">
        <v>1</v>
      </c>
      <c r="AU530">
        <v>528</v>
      </c>
      <c r="AV530">
        <v>8.4700780000000009</v>
      </c>
      <c r="AW530">
        <v>171.61443</v>
      </c>
      <c r="AX530">
        <v>114.37259</v>
      </c>
      <c r="AY530">
        <v>-0.21503418999999999</v>
      </c>
      <c r="AZ530">
        <v>-1.5276816</v>
      </c>
      <c r="BA530">
        <v>54.424984000000002</v>
      </c>
      <c r="BB530">
        <v>0.86200105999999999</v>
      </c>
      <c r="BC530">
        <v>57.201743999999998</v>
      </c>
      <c r="BD530">
        <v>1</v>
      </c>
      <c r="BG530">
        <v>528</v>
      </c>
      <c r="BH530">
        <v>11.965787000000001</v>
      </c>
      <c r="BI530">
        <v>261.58902</v>
      </c>
      <c r="BJ530">
        <v>137.28117</v>
      </c>
      <c r="BK530">
        <v>55.120358000000003</v>
      </c>
      <c r="BL530">
        <v>341.46307000000002</v>
      </c>
      <c r="BM530">
        <v>63.352020000000003</v>
      </c>
      <c r="BN530">
        <v>6.8061759999999998</v>
      </c>
      <c r="BO530">
        <v>78.075909999999993</v>
      </c>
      <c r="BP530">
        <v>1</v>
      </c>
    </row>
    <row r="531" spans="1:68" x14ac:dyDescent="0.35">
      <c r="A531">
        <v>529</v>
      </c>
      <c r="B531">
        <v>2.5667502999999998</v>
      </c>
      <c r="C531">
        <v>88.368539999999996</v>
      </c>
      <c r="D531">
        <v>57.689309999999999</v>
      </c>
      <c r="E531">
        <v>16.715845000000002</v>
      </c>
      <c r="F531">
        <v>93.250810000000001</v>
      </c>
      <c r="G531">
        <v>18.827950999999999</v>
      </c>
      <c r="H531">
        <v>0.22391865</v>
      </c>
      <c r="I531">
        <v>29.001958999999999</v>
      </c>
      <c r="J531">
        <v>1</v>
      </c>
      <c r="X531">
        <v>0</v>
      </c>
      <c r="Y531">
        <v>111</v>
      </c>
      <c r="Z531">
        <v>65</v>
      </c>
      <c r="AA531">
        <v>0</v>
      </c>
      <c r="AB531">
        <v>0</v>
      </c>
      <c r="AC531">
        <v>24.6</v>
      </c>
      <c r="AD531">
        <v>0.66</v>
      </c>
      <c r="AE531">
        <v>31</v>
      </c>
      <c r="AF531">
        <v>0</v>
      </c>
      <c r="AI531">
        <v>529</v>
      </c>
      <c r="AJ531">
        <v>-1.4866599</v>
      </c>
      <c r="AK531">
        <v>62.219720000000002</v>
      </c>
      <c r="AL531">
        <v>33.46096</v>
      </c>
      <c r="AM531">
        <v>15.844106</v>
      </c>
      <c r="AN531">
        <v>-0.31193685999999998</v>
      </c>
      <c r="AO531">
        <v>15.395555999999999</v>
      </c>
      <c r="AP531">
        <v>0.29426544999999998</v>
      </c>
      <c r="AQ531">
        <v>10.926686999999999</v>
      </c>
      <c r="AR531">
        <v>0</v>
      </c>
      <c r="AU531">
        <v>529</v>
      </c>
      <c r="AV531">
        <v>6.7755064999999997</v>
      </c>
      <c r="AW531">
        <v>68.642290000000003</v>
      </c>
      <c r="AX531">
        <v>75.676249999999996</v>
      </c>
      <c r="AY531">
        <v>1.64882</v>
      </c>
      <c r="AZ531">
        <v>-0.80668300000000004</v>
      </c>
      <c r="BA531">
        <v>30.379835</v>
      </c>
      <c r="BB531">
        <v>-5.7393882E-2</v>
      </c>
      <c r="BC531">
        <v>45.582092000000003</v>
      </c>
      <c r="BD531">
        <v>1</v>
      </c>
      <c r="BG531">
        <v>529</v>
      </c>
      <c r="BH531">
        <v>6.9246664000000004</v>
      </c>
      <c r="BI531">
        <v>89.602519999999998</v>
      </c>
      <c r="BJ531">
        <v>74.269459999999995</v>
      </c>
      <c r="BK531">
        <v>30.072851</v>
      </c>
      <c r="BL531">
        <v>-1.2687815</v>
      </c>
      <c r="BM531">
        <v>33.827770000000001</v>
      </c>
      <c r="BN531">
        <v>1.4991749999999999</v>
      </c>
      <c r="BO531">
        <v>43.493090000000002</v>
      </c>
      <c r="BP531">
        <v>0</v>
      </c>
    </row>
    <row r="532" spans="1:68" x14ac:dyDescent="0.35">
      <c r="A532">
        <v>530</v>
      </c>
      <c r="B532">
        <v>0.31971117999999998</v>
      </c>
      <c r="C532">
        <v>114.50617</v>
      </c>
      <c r="D532">
        <v>75.697235000000006</v>
      </c>
      <c r="E532">
        <v>16.595634</v>
      </c>
      <c r="F532">
        <v>0.89080440000000005</v>
      </c>
      <c r="G532">
        <v>24.582449</v>
      </c>
      <c r="H532">
        <v>1.0914699000000001</v>
      </c>
      <c r="I532">
        <v>36.508785000000003</v>
      </c>
      <c r="J532">
        <v>0</v>
      </c>
      <c r="X532">
        <v>2</v>
      </c>
      <c r="Y532">
        <v>122</v>
      </c>
      <c r="Z532">
        <v>60</v>
      </c>
      <c r="AA532">
        <v>18</v>
      </c>
      <c r="AB532">
        <v>106</v>
      </c>
      <c r="AC532">
        <v>29.8</v>
      </c>
      <c r="AD532">
        <v>0.71699999999999997</v>
      </c>
      <c r="AE532">
        <v>22</v>
      </c>
      <c r="AF532">
        <v>0</v>
      </c>
      <c r="AI532">
        <v>530</v>
      </c>
      <c r="AJ532">
        <v>-2.0162667999999999</v>
      </c>
      <c r="AK532">
        <v>50.934930000000001</v>
      </c>
      <c r="AL532">
        <v>28.758053</v>
      </c>
      <c r="AM532">
        <v>9.9044760000000007</v>
      </c>
      <c r="AN532">
        <v>14.243582</v>
      </c>
      <c r="AO532">
        <v>12.866991000000001</v>
      </c>
      <c r="AP532">
        <v>1.9763883</v>
      </c>
      <c r="AQ532">
        <v>8.1282409999999992</v>
      </c>
      <c r="AR532">
        <v>1</v>
      </c>
      <c r="AU532">
        <v>530</v>
      </c>
      <c r="AV532">
        <v>-0.72005975</v>
      </c>
      <c r="AW532">
        <v>48.668750000000003</v>
      </c>
      <c r="AX532">
        <v>33.872943999999997</v>
      </c>
      <c r="AY532">
        <v>3.0017394999999998</v>
      </c>
      <c r="AZ532">
        <v>-1.2583092000000001E-2</v>
      </c>
      <c r="BA532">
        <v>20.980596999999999</v>
      </c>
      <c r="BB532">
        <v>-0.81314220000000004</v>
      </c>
      <c r="BC532">
        <v>11.412284</v>
      </c>
      <c r="BD532">
        <v>0</v>
      </c>
      <c r="BG532">
        <v>530</v>
      </c>
      <c r="BH532">
        <v>0.54775819999999997</v>
      </c>
      <c r="BI532">
        <v>61.369495000000001</v>
      </c>
      <c r="BJ532">
        <v>36.941310000000001</v>
      </c>
      <c r="BK532">
        <v>18.862359999999999</v>
      </c>
      <c r="BL532">
        <v>52.232593999999999</v>
      </c>
      <c r="BM532">
        <v>20.036715000000001</v>
      </c>
      <c r="BN532">
        <v>1.3222176999999999</v>
      </c>
      <c r="BO532">
        <v>9.3269029999999997</v>
      </c>
      <c r="BP532">
        <v>0</v>
      </c>
    </row>
    <row r="533" spans="1:68" x14ac:dyDescent="0.35">
      <c r="A533">
        <v>531</v>
      </c>
      <c r="B533">
        <v>0.28510000000000002</v>
      </c>
      <c r="C533">
        <v>55.132770000000001</v>
      </c>
      <c r="D533">
        <v>49.540076999999997</v>
      </c>
      <c r="E533">
        <v>22.720483999999999</v>
      </c>
      <c r="F533">
        <v>0.52525085000000005</v>
      </c>
      <c r="G533">
        <v>20.912389999999998</v>
      </c>
      <c r="H533">
        <v>0.80547743999999999</v>
      </c>
      <c r="I533">
        <v>16.861118000000001</v>
      </c>
      <c r="J533">
        <v>0</v>
      </c>
      <c r="X533">
        <v>0</v>
      </c>
      <c r="Y533">
        <v>107</v>
      </c>
      <c r="Z533">
        <v>76</v>
      </c>
      <c r="AA533">
        <v>0</v>
      </c>
      <c r="AB533">
        <v>0</v>
      </c>
      <c r="AC533">
        <v>45.3</v>
      </c>
      <c r="AD533">
        <v>0.68600000000000005</v>
      </c>
      <c r="AE533">
        <v>24</v>
      </c>
      <c r="AF533">
        <v>0</v>
      </c>
      <c r="AI533">
        <v>531</v>
      </c>
      <c r="AJ533">
        <v>-2.0561441999999999</v>
      </c>
      <c r="AK533">
        <v>91.816230000000004</v>
      </c>
      <c r="AL533">
        <v>68.298490000000001</v>
      </c>
      <c r="AM533">
        <v>30.899100000000001</v>
      </c>
      <c r="AN533">
        <v>1.4484507</v>
      </c>
      <c r="AO533">
        <v>31.768765999999999</v>
      </c>
      <c r="AP533">
        <v>1.8117315000000001</v>
      </c>
      <c r="AQ533">
        <v>17.257729999999999</v>
      </c>
      <c r="AR533">
        <v>0</v>
      </c>
      <c r="AU533">
        <v>531</v>
      </c>
      <c r="AV533">
        <v>-1.133748</v>
      </c>
      <c r="AW533">
        <v>100.38831999999999</v>
      </c>
      <c r="AX533">
        <v>66.202736000000002</v>
      </c>
      <c r="AY533">
        <v>-0.34648496000000001</v>
      </c>
      <c r="AZ533">
        <v>0.24423445999999999</v>
      </c>
      <c r="BA533">
        <v>40.439025999999998</v>
      </c>
      <c r="BB533">
        <v>-1.1958382000000001</v>
      </c>
      <c r="BC533">
        <v>19.540209000000001</v>
      </c>
      <c r="BD533">
        <v>0</v>
      </c>
      <c r="BG533">
        <v>531</v>
      </c>
      <c r="BH533">
        <v>1.8128886</v>
      </c>
      <c r="BI533">
        <v>70.807495000000003</v>
      </c>
      <c r="BJ533">
        <v>29.949207000000001</v>
      </c>
      <c r="BK533">
        <v>15.6347065</v>
      </c>
      <c r="BL533">
        <v>149.32928000000001</v>
      </c>
      <c r="BM533">
        <v>16.072814999999999</v>
      </c>
      <c r="BN533">
        <v>1.6713366999999999</v>
      </c>
      <c r="BO533">
        <v>9.8250720000000005</v>
      </c>
      <c r="BP533">
        <v>1</v>
      </c>
    </row>
    <row r="534" spans="1:68" x14ac:dyDescent="0.35">
      <c r="A534">
        <v>532</v>
      </c>
      <c r="B534">
        <v>2.3520968</v>
      </c>
      <c r="C534">
        <v>92.135120000000001</v>
      </c>
      <c r="D534">
        <v>59.956482000000001</v>
      </c>
      <c r="E534">
        <v>-0.19634470000000001</v>
      </c>
      <c r="F534">
        <v>0.54602499999999998</v>
      </c>
      <c r="G534">
        <v>22.2713</v>
      </c>
      <c r="H534">
        <v>0.67040739999999999</v>
      </c>
      <c r="I534">
        <v>28.371500000000001</v>
      </c>
      <c r="J534">
        <v>0</v>
      </c>
      <c r="X534">
        <v>1</v>
      </c>
      <c r="Y534">
        <v>86</v>
      </c>
      <c r="Z534">
        <v>66</v>
      </c>
      <c r="AA534">
        <v>52</v>
      </c>
      <c r="AB534">
        <v>65</v>
      </c>
      <c r="AC534">
        <v>41.3</v>
      </c>
      <c r="AD534">
        <v>0.91700000000000004</v>
      </c>
      <c r="AE534">
        <v>29</v>
      </c>
      <c r="AF534">
        <v>0</v>
      </c>
      <c r="AI534">
        <v>532</v>
      </c>
      <c r="AJ534">
        <v>-0.54079986000000002</v>
      </c>
      <c r="AK534">
        <v>53.846091999999999</v>
      </c>
      <c r="AL534">
        <v>19.274452</v>
      </c>
      <c r="AM534">
        <v>2.2637963000000001</v>
      </c>
      <c r="AN534">
        <v>-1.4305148999999999</v>
      </c>
      <c r="AO534">
        <v>9.2659909999999996</v>
      </c>
      <c r="AP534">
        <v>-0.30200916999999999</v>
      </c>
      <c r="AQ534">
        <v>8.4643069999999998</v>
      </c>
      <c r="AR534">
        <v>0</v>
      </c>
      <c r="AU534">
        <v>532</v>
      </c>
      <c r="AV534">
        <v>0.62641983999999995</v>
      </c>
      <c r="AW534">
        <v>32.964669999999998</v>
      </c>
      <c r="AX534">
        <v>29.713851999999999</v>
      </c>
      <c r="AY534">
        <v>0.9795064</v>
      </c>
      <c r="AZ534">
        <v>0.39347093999999999</v>
      </c>
      <c r="BA534">
        <v>9.3746019999999994</v>
      </c>
      <c r="BB534">
        <v>-0.88231619999999999</v>
      </c>
      <c r="BC534">
        <v>7.751315</v>
      </c>
      <c r="BD534">
        <v>0</v>
      </c>
      <c r="BG534">
        <v>532</v>
      </c>
      <c r="BH534">
        <v>2.4474300000000002</v>
      </c>
      <c r="BI534">
        <v>63.821359999999999</v>
      </c>
      <c r="BJ534">
        <v>38.158287000000001</v>
      </c>
      <c r="BK534">
        <v>0.76612279999999999</v>
      </c>
      <c r="BL534">
        <v>-0.80042840000000004</v>
      </c>
      <c r="BM534">
        <v>15.898284</v>
      </c>
      <c r="BN534">
        <v>0.82091250000000004</v>
      </c>
      <c r="BO534">
        <v>10.878754000000001</v>
      </c>
      <c r="BP534">
        <v>0</v>
      </c>
    </row>
    <row r="535" spans="1:68" x14ac:dyDescent="0.35">
      <c r="A535">
        <v>533</v>
      </c>
      <c r="B535">
        <v>2.499139</v>
      </c>
      <c r="C535">
        <v>93.949219999999997</v>
      </c>
      <c r="D535">
        <v>61.292385000000003</v>
      </c>
      <c r="E535">
        <v>7.8677415999999996</v>
      </c>
      <c r="F535">
        <v>0.48912293000000001</v>
      </c>
      <c r="G535">
        <v>17.942364000000001</v>
      </c>
      <c r="H535">
        <v>0.15842076999999999</v>
      </c>
      <c r="I535">
        <v>28.15222</v>
      </c>
      <c r="J535">
        <v>1</v>
      </c>
      <c r="X535">
        <v>6</v>
      </c>
      <c r="Y535">
        <v>91</v>
      </c>
      <c r="Z535">
        <v>0</v>
      </c>
      <c r="AA535">
        <v>0</v>
      </c>
      <c r="AB535">
        <v>0</v>
      </c>
      <c r="AC535">
        <v>29.8</v>
      </c>
      <c r="AD535">
        <v>0.501</v>
      </c>
      <c r="AE535">
        <v>31</v>
      </c>
      <c r="AF535">
        <v>0</v>
      </c>
      <c r="AI535">
        <v>533</v>
      </c>
      <c r="AJ535">
        <v>-2.3259604</v>
      </c>
      <c r="AK535">
        <v>57.267449999999997</v>
      </c>
      <c r="AL535">
        <v>30.914835</v>
      </c>
      <c r="AM535">
        <v>13.567767</v>
      </c>
      <c r="AN535">
        <v>15.294046</v>
      </c>
      <c r="AO535">
        <v>15.188843</v>
      </c>
      <c r="AP535">
        <v>2.5601007999999998</v>
      </c>
      <c r="AQ535">
        <v>10.787910999999999</v>
      </c>
      <c r="AR535">
        <v>1</v>
      </c>
      <c r="AU535">
        <v>533</v>
      </c>
      <c r="AV535">
        <v>6.1488347000000001</v>
      </c>
      <c r="AW535">
        <v>96.317449999999994</v>
      </c>
      <c r="AX535">
        <v>68.805030000000002</v>
      </c>
      <c r="AY535">
        <v>39.377903000000003</v>
      </c>
      <c r="AZ535">
        <v>-1.1312055999999999</v>
      </c>
      <c r="BA535">
        <v>40.687930000000001</v>
      </c>
      <c r="BB535">
        <v>0.46813405000000002</v>
      </c>
      <c r="BC535">
        <v>44.725960000000001</v>
      </c>
      <c r="BD535">
        <v>1</v>
      </c>
      <c r="BG535">
        <v>533</v>
      </c>
      <c r="BH535">
        <v>7.1245180000000001</v>
      </c>
      <c r="BI535">
        <v>137.39426</v>
      </c>
      <c r="BJ535">
        <v>114.89904</v>
      </c>
      <c r="BK535">
        <v>61.486614000000003</v>
      </c>
      <c r="BL535">
        <v>2.5229897000000001</v>
      </c>
      <c r="BM535">
        <v>64.966989999999996</v>
      </c>
      <c r="BN535">
        <v>1.1919523000000001</v>
      </c>
      <c r="BO535">
        <v>37.967216000000001</v>
      </c>
      <c r="BP535">
        <v>0</v>
      </c>
    </row>
    <row r="536" spans="1:68" x14ac:dyDescent="0.35">
      <c r="A536">
        <v>534</v>
      </c>
      <c r="B536">
        <v>-1.9361079999999999</v>
      </c>
      <c r="C536">
        <v>270.96884</v>
      </c>
      <c r="D536">
        <v>96.069040000000001</v>
      </c>
      <c r="E536">
        <v>60.337322</v>
      </c>
      <c r="F536">
        <v>243.55756</v>
      </c>
      <c r="G536">
        <v>60.248623000000002</v>
      </c>
      <c r="H536">
        <v>2.5980189999999999</v>
      </c>
      <c r="I536">
        <v>56.636020000000002</v>
      </c>
      <c r="J536">
        <v>1</v>
      </c>
      <c r="X536">
        <v>1</v>
      </c>
      <c r="Y536">
        <v>77</v>
      </c>
      <c r="Z536">
        <v>56</v>
      </c>
      <c r="AA536">
        <v>30</v>
      </c>
      <c r="AB536">
        <v>56</v>
      </c>
      <c r="AC536">
        <v>33.299999999999997</v>
      </c>
      <c r="AD536">
        <v>1.2509999999999999</v>
      </c>
      <c r="AE536">
        <v>24</v>
      </c>
      <c r="AF536">
        <v>0</v>
      </c>
      <c r="AI536">
        <v>534</v>
      </c>
      <c r="AJ536">
        <v>3.2032422999999999</v>
      </c>
      <c r="AK536">
        <v>58.964973000000001</v>
      </c>
      <c r="AL536">
        <v>34.826839999999997</v>
      </c>
      <c r="AM536">
        <v>21.451429999999998</v>
      </c>
      <c r="AN536">
        <v>8.659732</v>
      </c>
      <c r="AO536">
        <v>16.970355999999999</v>
      </c>
      <c r="AP536">
        <v>1.7443932</v>
      </c>
      <c r="AQ536">
        <v>25.574846000000001</v>
      </c>
      <c r="AR536">
        <v>0</v>
      </c>
      <c r="AU536">
        <v>534</v>
      </c>
      <c r="AV536">
        <v>2.1751331999999999</v>
      </c>
      <c r="AW536">
        <v>60.669517999999997</v>
      </c>
      <c r="AX536">
        <v>1.1839168</v>
      </c>
      <c r="AY536">
        <v>-0.63106704000000002</v>
      </c>
      <c r="AZ536">
        <v>-0.20051049000000001</v>
      </c>
      <c r="BA536">
        <v>15.144978999999999</v>
      </c>
      <c r="BB536">
        <v>-0.17245843999999999</v>
      </c>
      <c r="BC536">
        <v>12.231460999999999</v>
      </c>
      <c r="BD536">
        <v>1</v>
      </c>
      <c r="BG536">
        <v>534</v>
      </c>
      <c r="BH536">
        <v>3.0490370000000002</v>
      </c>
      <c r="BI536">
        <v>47.913525</v>
      </c>
      <c r="BJ536">
        <v>35.752968000000003</v>
      </c>
      <c r="BK536">
        <v>8.9983129999999996</v>
      </c>
      <c r="BL536">
        <v>31.972276999999998</v>
      </c>
      <c r="BM536">
        <v>11.866994999999999</v>
      </c>
      <c r="BN536">
        <v>1.0351173</v>
      </c>
      <c r="BO536">
        <v>20.332159999999998</v>
      </c>
      <c r="BP536">
        <v>1</v>
      </c>
    </row>
    <row r="537" spans="1:68" x14ac:dyDescent="0.35">
      <c r="A537">
        <v>535</v>
      </c>
      <c r="B537">
        <v>-0.75354370000000004</v>
      </c>
      <c r="C537">
        <v>64.044300000000007</v>
      </c>
      <c r="D537">
        <v>47.561959999999999</v>
      </c>
      <c r="E537">
        <v>23.297058</v>
      </c>
      <c r="F537">
        <v>97.343379999999996</v>
      </c>
      <c r="G537">
        <v>20.67709</v>
      </c>
      <c r="H537">
        <v>1.3263491000000001</v>
      </c>
      <c r="I537">
        <v>16.308447000000001</v>
      </c>
      <c r="J537">
        <v>0</v>
      </c>
      <c r="X537">
        <v>4</v>
      </c>
      <c r="Y537">
        <v>132</v>
      </c>
      <c r="Z537">
        <v>0</v>
      </c>
      <c r="AA537">
        <v>0</v>
      </c>
      <c r="AB537">
        <v>0</v>
      </c>
      <c r="AC537">
        <v>32.9</v>
      </c>
      <c r="AD537">
        <v>0.30199999999999999</v>
      </c>
      <c r="AE537">
        <v>23</v>
      </c>
      <c r="AF537">
        <v>1</v>
      </c>
      <c r="AI537">
        <v>535</v>
      </c>
      <c r="AJ537">
        <v>-2.6293213</v>
      </c>
      <c r="AK537">
        <v>53.85098</v>
      </c>
      <c r="AL537">
        <v>-3.5111132</v>
      </c>
      <c r="AM537">
        <v>-2.8415732</v>
      </c>
      <c r="AN537">
        <v>-1.2745869999999999</v>
      </c>
      <c r="AO537">
        <v>6.0121374000000003</v>
      </c>
      <c r="AP537">
        <v>-0.14106025999999999</v>
      </c>
      <c r="AQ537">
        <v>13.776289</v>
      </c>
      <c r="AR537">
        <v>0</v>
      </c>
      <c r="AU537">
        <v>535</v>
      </c>
      <c r="AV537">
        <v>7.5846900000000002</v>
      </c>
      <c r="AW537">
        <v>89.429824999999994</v>
      </c>
      <c r="AX537">
        <v>70.275379999999998</v>
      </c>
      <c r="AY537">
        <v>-4.3365644999999997</v>
      </c>
      <c r="AZ537">
        <v>-0.57196769999999997</v>
      </c>
      <c r="BA537">
        <v>23.522708999999999</v>
      </c>
      <c r="BB537">
        <v>-0.16177269999999999</v>
      </c>
      <c r="BC537">
        <v>27.582339999999999</v>
      </c>
      <c r="BD537">
        <v>0</v>
      </c>
      <c r="BG537">
        <v>535</v>
      </c>
      <c r="BH537">
        <v>3.0694368000000001</v>
      </c>
      <c r="BI537">
        <v>77.628630000000001</v>
      </c>
      <c r="BJ537">
        <v>42.54562</v>
      </c>
      <c r="BK537">
        <v>9.538176</v>
      </c>
      <c r="BL537">
        <v>0.37968449999999998</v>
      </c>
      <c r="BM537">
        <v>14.07075</v>
      </c>
      <c r="BN537">
        <v>0.94423800000000002</v>
      </c>
      <c r="BO537">
        <v>27.055672000000001</v>
      </c>
      <c r="BP537">
        <v>0</v>
      </c>
    </row>
    <row r="538" spans="1:68" x14ac:dyDescent="0.35">
      <c r="A538">
        <v>536</v>
      </c>
      <c r="B538">
        <v>-1.9373134000000001</v>
      </c>
      <c r="C538">
        <v>168.97414000000001</v>
      </c>
      <c r="D538">
        <v>88.561980000000005</v>
      </c>
      <c r="E538">
        <v>31.120305999999999</v>
      </c>
      <c r="F538">
        <v>237.43607</v>
      </c>
      <c r="G538">
        <v>40.230490000000003</v>
      </c>
      <c r="H538">
        <v>2.7408488000000002</v>
      </c>
      <c r="I538">
        <v>35.297794000000003</v>
      </c>
      <c r="J538">
        <v>0</v>
      </c>
      <c r="X538">
        <v>0</v>
      </c>
      <c r="Y538">
        <v>105</v>
      </c>
      <c r="Z538">
        <v>90</v>
      </c>
      <c r="AA538">
        <v>0</v>
      </c>
      <c r="AB538">
        <v>0</v>
      </c>
      <c r="AC538">
        <v>29.6</v>
      </c>
      <c r="AD538">
        <v>0.19700000000000001</v>
      </c>
      <c r="AE538">
        <v>46</v>
      </c>
      <c r="AF538">
        <v>0</v>
      </c>
      <c r="AI538">
        <v>536</v>
      </c>
      <c r="AJ538">
        <v>0.82533670000000003</v>
      </c>
      <c r="AK538">
        <v>46.510016999999998</v>
      </c>
      <c r="AL538">
        <v>22.219726999999999</v>
      </c>
      <c r="AM538">
        <v>-1.1294223999999999</v>
      </c>
      <c r="AN538">
        <v>0.80773675</v>
      </c>
      <c r="AO538">
        <v>8.7896549999999998</v>
      </c>
      <c r="AP538">
        <v>0.85477256999999995</v>
      </c>
      <c r="AQ538">
        <v>11.995405</v>
      </c>
      <c r="AR538">
        <v>1</v>
      </c>
      <c r="AU538">
        <v>536</v>
      </c>
      <c r="AV538">
        <v>0.33306910000000001</v>
      </c>
      <c r="AW538">
        <v>23.961594000000002</v>
      </c>
      <c r="AX538">
        <v>9.7988680000000006</v>
      </c>
      <c r="AY538">
        <v>0.23428366</v>
      </c>
      <c r="AZ538">
        <v>0.32081680000000001</v>
      </c>
      <c r="BA538">
        <v>8.4759019999999996</v>
      </c>
      <c r="BB538">
        <v>-0.65939499999999995</v>
      </c>
      <c r="BC538">
        <v>5.3832407</v>
      </c>
      <c r="BD538">
        <v>0</v>
      </c>
      <c r="BG538">
        <v>536</v>
      </c>
      <c r="BH538">
        <v>4.1907386999999998</v>
      </c>
      <c r="BI538">
        <v>88.016949999999994</v>
      </c>
      <c r="BJ538">
        <v>46.273994000000002</v>
      </c>
      <c r="BK538">
        <v>-0.15056436000000001</v>
      </c>
      <c r="BL538">
        <v>0.37762456999999999</v>
      </c>
      <c r="BM538">
        <v>17.295866</v>
      </c>
      <c r="BN538">
        <v>0.72169804999999998</v>
      </c>
      <c r="BO538">
        <v>32.939239999999998</v>
      </c>
      <c r="BP538">
        <v>0</v>
      </c>
    </row>
    <row r="539" spans="1:68" x14ac:dyDescent="0.35">
      <c r="A539">
        <v>537</v>
      </c>
      <c r="B539">
        <v>2.4484803999999998</v>
      </c>
      <c r="C539">
        <v>126.78999</v>
      </c>
      <c r="D539">
        <v>68.870900000000006</v>
      </c>
      <c r="E539">
        <v>-2.2696445000000001</v>
      </c>
      <c r="F539">
        <v>0.65859586000000003</v>
      </c>
      <c r="G539">
        <v>29.510508000000002</v>
      </c>
      <c r="H539">
        <v>0.69651430000000003</v>
      </c>
      <c r="I539">
        <v>33.38073</v>
      </c>
      <c r="J539">
        <v>0</v>
      </c>
      <c r="X539">
        <v>0</v>
      </c>
      <c r="Y539">
        <v>57</v>
      </c>
      <c r="Z539">
        <v>60</v>
      </c>
      <c r="AA539">
        <v>0</v>
      </c>
      <c r="AB539">
        <v>0</v>
      </c>
      <c r="AC539">
        <v>21.7</v>
      </c>
      <c r="AD539">
        <v>0.73499999999999999</v>
      </c>
      <c r="AE539">
        <v>67</v>
      </c>
      <c r="AF539">
        <v>0</v>
      </c>
      <c r="AI539">
        <v>537</v>
      </c>
      <c r="AJ539">
        <v>-0.32712802000000002</v>
      </c>
      <c r="AK539">
        <v>59.459885</v>
      </c>
      <c r="AL539">
        <v>11.070245</v>
      </c>
      <c r="AM539">
        <v>-0.65723383000000002</v>
      </c>
      <c r="AN539">
        <v>-0.32253685999999998</v>
      </c>
      <c r="AO539">
        <v>7.1536999999999997</v>
      </c>
      <c r="AP539">
        <v>0.25276482</v>
      </c>
      <c r="AQ539">
        <v>12.841836000000001</v>
      </c>
      <c r="AR539">
        <v>0</v>
      </c>
      <c r="AU539">
        <v>537</v>
      </c>
      <c r="AV539">
        <v>2.2567179999999998</v>
      </c>
      <c r="AW539">
        <v>159.80313000000001</v>
      </c>
      <c r="AX539">
        <v>85.078834999999998</v>
      </c>
      <c r="AY539">
        <v>39.308959999999999</v>
      </c>
      <c r="AZ539">
        <v>-0.90635586000000001</v>
      </c>
      <c r="BA539">
        <v>44.239258</v>
      </c>
      <c r="BB539">
        <v>0.27536339999999998</v>
      </c>
      <c r="BC539">
        <v>29.694513000000001</v>
      </c>
      <c r="BD539">
        <v>0</v>
      </c>
      <c r="BG539">
        <v>537</v>
      </c>
      <c r="BH539">
        <v>0.74178069999999996</v>
      </c>
      <c r="BI539">
        <v>83.433136000000005</v>
      </c>
      <c r="BJ539">
        <v>53.929549999999999</v>
      </c>
      <c r="BK539">
        <v>25.227015000000002</v>
      </c>
      <c r="BL539">
        <v>64.146720000000002</v>
      </c>
      <c r="BM539">
        <v>26.624707999999998</v>
      </c>
      <c r="BN539">
        <v>1.6694224</v>
      </c>
      <c r="BO539">
        <v>12.181692999999999</v>
      </c>
      <c r="BP539">
        <v>0</v>
      </c>
    </row>
    <row r="540" spans="1:68" x14ac:dyDescent="0.35">
      <c r="A540">
        <v>538</v>
      </c>
      <c r="B540">
        <v>3.9131330000000002</v>
      </c>
      <c r="C540">
        <v>93.044589999999999</v>
      </c>
      <c r="D540">
        <v>54.878245999999997</v>
      </c>
      <c r="E540">
        <v>37.526381999999998</v>
      </c>
      <c r="F540">
        <v>138.22511</v>
      </c>
      <c r="G540">
        <v>30.909403000000001</v>
      </c>
      <c r="H540">
        <v>0.73475820000000003</v>
      </c>
      <c r="I540">
        <v>27.505261999999998</v>
      </c>
      <c r="J540">
        <v>1</v>
      </c>
      <c r="X540">
        <v>0</v>
      </c>
      <c r="Y540">
        <v>127</v>
      </c>
      <c r="Z540">
        <v>80</v>
      </c>
      <c r="AA540">
        <v>37</v>
      </c>
      <c r="AB540">
        <v>210</v>
      </c>
      <c r="AC540">
        <v>36.299999999999997</v>
      </c>
      <c r="AD540">
        <v>0.80400000000000005</v>
      </c>
      <c r="AE540">
        <v>23</v>
      </c>
      <c r="AF540">
        <v>0</v>
      </c>
      <c r="AI540">
        <v>538</v>
      </c>
      <c r="AJ540">
        <v>-1.4952510000000001</v>
      </c>
      <c r="AK540">
        <v>54.964939999999999</v>
      </c>
      <c r="AL540">
        <v>32.574767999999999</v>
      </c>
      <c r="AM540">
        <v>8.6023110000000003</v>
      </c>
      <c r="AN540">
        <v>9.3755240000000004</v>
      </c>
      <c r="AO540">
        <v>14.383898</v>
      </c>
      <c r="AP540">
        <v>1.5847974</v>
      </c>
      <c r="AQ540">
        <v>5.8423094999999998</v>
      </c>
      <c r="AR540">
        <v>1</v>
      </c>
      <c r="AU540">
        <v>538</v>
      </c>
      <c r="AV540">
        <v>3.7689482999999999</v>
      </c>
      <c r="AW540">
        <v>124.86248999999999</v>
      </c>
      <c r="AX540">
        <v>52.275725999999999</v>
      </c>
      <c r="AY540">
        <v>-0.34757983999999997</v>
      </c>
      <c r="AZ540">
        <v>-0.70348880000000003</v>
      </c>
      <c r="BA540">
        <v>29.446622999999999</v>
      </c>
      <c r="BB540">
        <v>0.49785499999999999</v>
      </c>
      <c r="BC540">
        <v>34.371853000000002</v>
      </c>
      <c r="BD540">
        <v>1</v>
      </c>
      <c r="BG540">
        <v>538</v>
      </c>
      <c r="BH540">
        <v>1.3730125</v>
      </c>
      <c r="BI540">
        <v>71.714550000000003</v>
      </c>
      <c r="BJ540">
        <v>45.654404</v>
      </c>
      <c r="BK540">
        <v>23.295797</v>
      </c>
      <c r="BL540">
        <v>12.183733999999999</v>
      </c>
      <c r="BM540">
        <v>23.511769999999999</v>
      </c>
      <c r="BN540">
        <v>1.0839709</v>
      </c>
      <c r="BO540">
        <v>10.359657</v>
      </c>
      <c r="BP540">
        <v>0</v>
      </c>
    </row>
    <row r="541" spans="1:68" x14ac:dyDescent="0.35">
      <c r="A541">
        <v>539</v>
      </c>
      <c r="B541">
        <v>3.9891157000000002</v>
      </c>
      <c r="C541">
        <v>128.92612</v>
      </c>
      <c r="D541">
        <v>98.858574000000004</v>
      </c>
      <c r="E541">
        <v>40.586002000000001</v>
      </c>
      <c r="F541">
        <v>0.73470919999999995</v>
      </c>
      <c r="G541">
        <v>33.902565000000003</v>
      </c>
      <c r="H541">
        <v>0.76354414000000004</v>
      </c>
      <c r="I541">
        <v>45.812145000000001</v>
      </c>
      <c r="J541">
        <v>1</v>
      </c>
      <c r="X541">
        <v>3</v>
      </c>
      <c r="Y541">
        <v>129</v>
      </c>
      <c r="Z541">
        <v>92</v>
      </c>
      <c r="AA541">
        <v>49</v>
      </c>
      <c r="AB541">
        <v>155</v>
      </c>
      <c r="AC541">
        <v>36.4</v>
      </c>
      <c r="AD541">
        <v>0.96799999999999997</v>
      </c>
      <c r="AE541">
        <v>32</v>
      </c>
      <c r="AF541">
        <v>1</v>
      </c>
      <c r="AI541">
        <v>539</v>
      </c>
      <c r="AJ541">
        <v>0.47988146999999998</v>
      </c>
      <c r="AK541">
        <v>54.113770000000002</v>
      </c>
      <c r="AL541">
        <v>37.465519999999998</v>
      </c>
      <c r="AM541">
        <v>3.9280235999999999</v>
      </c>
      <c r="AN541">
        <v>-7.3989689999999997E-2</v>
      </c>
      <c r="AO541">
        <v>15.164368</v>
      </c>
      <c r="AP541">
        <v>0.32883691999999998</v>
      </c>
      <c r="AQ541">
        <v>7.47445</v>
      </c>
      <c r="AR541">
        <v>0</v>
      </c>
      <c r="AU541">
        <v>539</v>
      </c>
      <c r="AV541">
        <v>4.4906907</v>
      </c>
      <c r="AW541">
        <v>102.03201</v>
      </c>
      <c r="AX541">
        <v>69.980490000000003</v>
      </c>
      <c r="AY541">
        <v>0.42416987</v>
      </c>
      <c r="AZ541">
        <v>-1.1968852000000001</v>
      </c>
      <c r="BA541">
        <v>31.925943</v>
      </c>
      <c r="BB541">
        <v>0.44541370000000002</v>
      </c>
      <c r="BC541">
        <v>32.619540000000001</v>
      </c>
      <c r="BD541">
        <v>1</v>
      </c>
      <c r="BG541">
        <v>539</v>
      </c>
      <c r="BH541">
        <v>3.1662066000000002</v>
      </c>
      <c r="BI541">
        <v>128.39767000000001</v>
      </c>
      <c r="BJ541">
        <v>75.871703999999994</v>
      </c>
      <c r="BK541">
        <v>16.638926000000001</v>
      </c>
      <c r="BL541">
        <v>-0.45852077000000002</v>
      </c>
      <c r="BM541">
        <v>25.737780000000001</v>
      </c>
      <c r="BN541">
        <v>1.9740962</v>
      </c>
      <c r="BO541">
        <v>21.680036999999999</v>
      </c>
      <c r="BP541">
        <v>1</v>
      </c>
    </row>
    <row r="542" spans="1:68" x14ac:dyDescent="0.35">
      <c r="A542">
        <v>540</v>
      </c>
      <c r="B542">
        <v>6.1747103000000001</v>
      </c>
      <c r="C542">
        <v>101.32715</v>
      </c>
      <c r="D542">
        <v>60.585990000000002</v>
      </c>
      <c r="E542">
        <v>14.111383999999999</v>
      </c>
      <c r="F542">
        <v>0.81802770000000002</v>
      </c>
      <c r="G542">
        <v>30.284905999999999</v>
      </c>
      <c r="H542">
        <v>0.37543058000000001</v>
      </c>
      <c r="I542">
        <v>42.746679999999998</v>
      </c>
      <c r="J542">
        <v>1</v>
      </c>
      <c r="X542">
        <v>8</v>
      </c>
      <c r="Y542">
        <v>100</v>
      </c>
      <c r="Z542">
        <v>74</v>
      </c>
      <c r="AA542">
        <v>40</v>
      </c>
      <c r="AB542">
        <v>215</v>
      </c>
      <c r="AC542">
        <v>39.4</v>
      </c>
      <c r="AD542">
        <v>0.66100000000000003</v>
      </c>
      <c r="AE542">
        <v>43</v>
      </c>
      <c r="AF542">
        <v>1</v>
      </c>
      <c r="AI542">
        <v>540</v>
      </c>
      <c r="AJ542">
        <v>-3.0081020000000001</v>
      </c>
      <c r="AK542">
        <v>152.09555</v>
      </c>
      <c r="AL542">
        <v>112.99598</v>
      </c>
      <c r="AM542">
        <v>59.238624999999999</v>
      </c>
      <c r="AN542">
        <v>5.2610735999999996</v>
      </c>
      <c r="AO542">
        <v>54.591704999999997</v>
      </c>
      <c r="AP542">
        <v>3.4808490000000001</v>
      </c>
      <c r="AQ542">
        <v>32.831870000000002</v>
      </c>
      <c r="AR542">
        <v>0</v>
      </c>
      <c r="AU542">
        <v>540</v>
      </c>
      <c r="AV542">
        <v>4.4243889999999997</v>
      </c>
      <c r="AW542">
        <v>102.96961</v>
      </c>
      <c r="AX542">
        <v>70.435935999999998</v>
      </c>
      <c r="AY542">
        <v>0.85269415000000004</v>
      </c>
      <c r="AZ542">
        <v>-1.1399195</v>
      </c>
      <c r="BA542">
        <v>33.310595999999997</v>
      </c>
      <c r="BB542">
        <v>0.41576563999999999</v>
      </c>
      <c r="BC542">
        <v>33.293564000000003</v>
      </c>
      <c r="BD542">
        <v>1</v>
      </c>
      <c r="BG542">
        <v>540</v>
      </c>
      <c r="BH542">
        <v>5.0532370000000002</v>
      </c>
      <c r="BI542">
        <v>244.69452000000001</v>
      </c>
      <c r="BJ542">
        <v>132.98346000000001</v>
      </c>
      <c r="BK542">
        <v>71.904859999999999</v>
      </c>
      <c r="BL542">
        <v>342.47458</v>
      </c>
      <c r="BM542">
        <v>81.139533999999998</v>
      </c>
      <c r="BN542">
        <v>5.4174199999999999</v>
      </c>
      <c r="BO542">
        <v>51.278489999999998</v>
      </c>
      <c r="BP542">
        <v>1</v>
      </c>
    </row>
    <row r="543" spans="1:68" x14ac:dyDescent="0.35">
      <c r="A543">
        <v>541</v>
      </c>
      <c r="B543">
        <v>6.1545677000000003</v>
      </c>
      <c r="C543">
        <v>44.310679999999998</v>
      </c>
      <c r="D543">
        <v>45.500126000000002</v>
      </c>
      <c r="E543">
        <v>5.7096815000000003</v>
      </c>
      <c r="F543">
        <v>18.796949999999999</v>
      </c>
      <c r="G543">
        <v>20.954971</v>
      </c>
      <c r="H543">
        <v>0.30664203000000001</v>
      </c>
      <c r="I543">
        <v>27.282264999999999</v>
      </c>
      <c r="J543">
        <v>1</v>
      </c>
      <c r="X543">
        <v>3</v>
      </c>
      <c r="Y543">
        <v>128</v>
      </c>
      <c r="Z543">
        <v>72</v>
      </c>
      <c r="AA543">
        <v>25</v>
      </c>
      <c r="AB543">
        <v>190</v>
      </c>
      <c r="AC543">
        <v>32.4</v>
      </c>
      <c r="AD543">
        <v>0.54900000000000004</v>
      </c>
      <c r="AE543">
        <v>27</v>
      </c>
      <c r="AF543">
        <v>1</v>
      </c>
      <c r="AI543">
        <v>541</v>
      </c>
      <c r="AJ543">
        <v>3.1060414000000001</v>
      </c>
      <c r="AK543">
        <v>120.361305</v>
      </c>
      <c r="AL543">
        <v>84.184430000000006</v>
      </c>
      <c r="AM543">
        <v>-1.4108191999999999</v>
      </c>
      <c r="AN543">
        <v>0.12500024000000001</v>
      </c>
      <c r="AO543">
        <v>34.085250000000002</v>
      </c>
      <c r="AP543">
        <v>1.1443121000000001</v>
      </c>
      <c r="AQ543">
        <v>33.332751999999999</v>
      </c>
      <c r="AR543">
        <v>1</v>
      </c>
      <c r="AU543">
        <v>541</v>
      </c>
      <c r="AV543">
        <v>-4.2060060000000003E-2</v>
      </c>
      <c r="AW543">
        <v>43.540256999999997</v>
      </c>
      <c r="AX543">
        <v>29.352844000000001</v>
      </c>
      <c r="AY543">
        <v>1.4373198</v>
      </c>
      <c r="AZ543">
        <v>0.17792208000000001</v>
      </c>
      <c r="BA543">
        <v>15.051201000000001</v>
      </c>
      <c r="BB543">
        <v>-0.62320673000000004</v>
      </c>
      <c r="BC543">
        <v>19.488969999999998</v>
      </c>
      <c r="BD543">
        <v>0</v>
      </c>
      <c r="BG543">
        <v>541</v>
      </c>
      <c r="BH543">
        <v>7.3904566999999997</v>
      </c>
      <c r="BI543">
        <v>105.45988</v>
      </c>
      <c r="BJ543">
        <v>52.733302999999999</v>
      </c>
      <c r="BK543">
        <v>21.676939000000001</v>
      </c>
      <c r="BL543">
        <v>344.51636000000002</v>
      </c>
      <c r="BM543">
        <v>26.24164</v>
      </c>
      <c r="BN543">
        <v>3.9485114000000001</v>
      </c>
      <c r="BO543">
        <v>27.436563</v>
      </c>
      <c r="BP543">
        <v>1</v>
      </c>
    </row>
    <row r="544" spans="1:68" x14ac:dyDescent="0.35">
      <c r="A544">
        <v>542</v>
      </c>
      <c r="B544">
        <v>8.0661280000000009</v>
      </c>
      <c r="C544">
        <v>130.76953</v>
      </c>
      <c r="D544">
        <v>51.509093999999997</v>
      </c>
      <c r="E544">
        <v>23.944531999999999</v>
      </c>
      <c r="F544">
        <v>1.0978787000000001</v>
      </c>
      <c r="G544">
        <v>39.637172999999997</v>
      </c>
      <c r="H544">
        <v>-6.4338820000000005E-2</v>
      </c>
      <c r="I544">
        <v>31.615445999999999</v>
      </c>
      <c r="J544">
        <v>1</v>
      </c>
      <c r="X544">
        <v>10</v>
      </c>
      <c r="Y544">
        <v>90</v>
      </c>
      <c r="Z544">
        <v>85</v>
      </c>
      <c r="AA544">
        <v>32</v>
      </c>
      <c r="AB544">
        <v>0</v>
      </c>
      <c r="AC544">
        <v>34.9</v>
      </c>
      <c r="AD544">
        <v>0.82499999999999996</v>
      </c>
      <c r="AE544">
        <v>56</v>
      </c>
      <c r="AF544">
        <v>1</v>
      </c>
      <c r="AI544">
        <v>542</v>
      </c>
      <c r="AJ544">
        <v>5.6636610000000003</v>
      </c>
      <c r="AK544">
        <v>113.80110000000001</v>
      </c>
      <c r="AL544">
        <v>101.28615600000001</v>
      </c>
      <c r="AM544">
        <v>-1.046414</v>
      </c>
      <c r="AN544">
        <v>-0.56280892999999999</v>
      </c>
      <c r="AO544">
        <v>35.03631</v>
      </c>
      <c r="AP544">
        <v>0.921736</v>
      </c>
      <c r="AQ544">
        <v>55.258960000000002</v>
      </c>
      <c r="AR544">
        <v>1</v>
      </c>
      <c r="AU544">
        <v>542</v>
      </c>
      <c r="AV544">
        <v>3.8038816</v>
      </c>
      <c r="AW544">
        <v>201.65611000000001</v>
      </c>
      <c r="AX544">
        <v>78.228194999999999</v>
      </c>
      <c r="AY544">
        <v>-2.1480625</v>
      </c>
      <c r="AZ544">
        <v>-1.4219731</v>
      </c>
      <c r="BA544">
        <v>37.886046999999998</v>
      </c>
      <c r="BB544">
        <v>0.67302996000000004</v>
      </c>
      <c r="BC544">
        <v>44.747100000000003</v>
      </c>
      <c r="BD544">
        <v>1</v>
      </c>
      <c r="BG544">
        <v>542</v>
      </c>
      <c r="BH544">
        <v>8.9952129999999997</v>
      </c>
      <c r="BI544">
        <v>173.69531000000001</v>
      </c>
      <c r="BJ544">
        <v>95.695009999999996</v>
      </c>
      <c r="BK544">
        <v>31.468077000000001</v>
      </c>
      <c r="BL544">
        <v>203.36879999999999</v>
      </c>
      <c r="BM544">
        <v>37.273052</v>
      </c>
      <c r="BN544">
        <v>4.5618423999999997</v>
      </c>
      <c r="BO544">
        <v>57.555874000000003</v>
      </c>
      <c r="BP544">
        <v>1</v>
      </c>
    </row>
    <row r="545" spans="1:68" x14ac:dyDescent="0.35">
      <c r="A545">
        <v>543</v>
      </c>
      <c r="B545">
        <v>0.29331629999999997</v>
      </c>
      <c r="C545">
        <v>42.033073000000002</v>
      </c>
      <c r="D545">
        <v>24.383832999999999</v>
      </c>
      <c r="E545">
        <v>13.4599695</v>
      </c>
      <c r="F545">
        <v>0.6650836</v>
      </c>
      <c r="G545">
        <v>12.384876999999999</v>
      </c>
      <c r="H545">
        <v>0.31383443</v>
      </c>
      <c r="I545">
        <v>9.7450759999999992</v>
      </c>
      <c r="J545">
        <v>0</v>
      </c>
      <c r="X545">
        <v>4</v>
      </c>
      <c r="Y545">
        <v>84</v>
      </c>
      <c r="Z545">
        <v>90</v>
      </c>
      <c r="AA545">
        <v>23</v>
      </c>
      <c r="AB545">
        <v>56</v>
      </c>
      <c r="AC545">
        <v>39.5</v>
      </c>
      <c r="AD545">
        <v>0.159</v>
      </c>
      <c r="AE545">
        <v>25</v>
      </c>
      <c r="AF545">
        <v>0</v>
      </c>
      <c r="AI545">
        <v>543</v>
      </c>
      <c r="AJ545">
        <v>1.4702014999999999</v>
      </c>
      <c r="AK545">
        <v>38.796554999999998</v>
      </c>
      <c r="AL545">
        <v>18.377013999999999</v>
      </c>
      <c r="AM545">
        <v>3.9967364999999999</v>
      </c>
      <c r="AN545">
        <v>1.0016087</v>
      </c>
      <c r="AO545">
        <v>8.7223469999999992</v>
      </c>
      <c r="AP545">
        <v>0.90540739999999997</v>
      </c>
      <c r="AQ545">
        <v>10.674922</v>
      </c>
      <c r="AR545">
        <v>0</v>
      </c>
      <c r="AU545">
        <v>543</v>
      </c>
      <c r="AV545">
        <v>-0.94932174999999996</v>
      </c>
      <c r="AW545">
        <v>32.436732999999997</v>
      </c>
      <c r="AX545">
        <v>19.644317999999998</v>
      </c>
      <c r="AY545">
        <v>4.4133605999999999</v>
      </c>
      <c r="AZ545">
        <v>0.23862183000000001</v>
      </c>
      <c r="BA545">
        <v>12.837600999999999</v>
      </c>
      <c r="BB545">
        <v>-0.73276560000000002</v>
      </c>
      <c r="BC545">
        <v>6.3804100000000004</v>
      </c>
      <c r="BD545">
        <v>0</v>
      </c>
      <c r="BG545">
        <v>543</v>
      </c>
      <c r="BH545">
        <v>2.0994809999999999</v>
      </c>
      <c r="BI545">
        <v>78.045209999999997</v>
      </c>
      <c r="BJ545">
        <v>36.352519999999998</v>
      </c>
      <c r="BK545">
        <v>19.482327999999999</v>
      </c>
      <c r="BL545">
        <v>163.68450999999999</v>
      </c>
      <c r="BM545">
        <v>20.770401</v>
      </c>
      <c r="BN545">
        <v>2.0149862999999999</v>
      </c>
      <c r="BO545">
        <v>12.349907</v>
      </c>
      <c r="BP545">
        <v>1</v>
      </c>
    </row>
    <row r="546" spans="1:68" x14ac:dyDescent="0.35">
      <c r="A546">
        <v>544</v>
      </c>
      <c r="B546">
        <v>4.0021905999999996</v>
      </c>
      <c r="C546">
        <v>160.92582999999999</v>
      </c>
      <c r="D546">
        <v>95.686430000000001</v>
      </c>
      <c r="E546">
        <v>53.475132000000002</v>
      </c>
      <c r="F546">
        <v>100.084236</v>
      </c>
      <c r="G546">
        <v>48.808320000000002</v>
      </c>
      <c r="H546">
        <v>0.78463614000000004</v>
      </c>
      <c r="I546">
        <v>46.519824999999997</v>
      </c>
      <c r="J546">
        <v>1</v>
      </c>
      <c r="X546">
        <v>1</v>
      </c>
      <c r="Y546">
        <v>88</v>
      </c>
      <c r="Z546">
        <v>78</v>
      </c>
      <c r="AA546">
        <v>29</v>
      </c>
      <c r="AB546">
        <v>76</v>
      </c>
      <c r="AC546">
        <v>32</v>
      </c>
      <c r="AD546">
        <v>0.36499999999999999</v>
      </c>
      <c r="AE546">
        <v>29</v>
      </c>
      <c r="AF546">
        <v>0</v>
      </c>
      <c r="AI546">
        <v>544</v>
      </c>
      <c r="AJ546">
        <v>3.8227145999999999</v>
      </c>
      <c r="AK546">
        <v>72.934820000000002</v>
      </c>
      <c r="AL546">
        <v>54.095905000000002</v>
      </c>
      <c r="AM546">
        <v>-0.77740129999999996</v>
      </c>
      <c r="AN546">
        <v>-0.43353403000000001</v>
      </c>
      <c r="AO546">
        <v>20.620004999999999</v>
      </c>
      <c r="AP546">
        <v>0.62826335</v>
      </c>
      <c r="AQ546">
        <v>25.840364000000001</v>
      </c>
      <c r="AR546">
        <v>0</v>
      </c>
      <c r="AU546">
        <v>544</v>
      </c>
      <c r="AV546">
        <v>-1.3987501</v>
      </c>
      <c r="AW546">
        <v>53.807749999999999</v>
      </c>
      <c r="AX546">
        <v>34.705469999999998</v>
      </c>
      <c r="AY546">
        <v>-0.10417728</v>
      </c>
      <c r="AZ546">
        <v>0.28898868</v>
      </c>
      <c r="BA546">
        <v>22.487870000000001</v>
      </c>
      <c r="BB546">
        <v>-0.90856040000000005</v>
      </c>
      <c r="BC546">
        <v>10.053542</v>
      </c>
      <c r="BD546">
        <v>0</v>
      </c>
      <c r="BG546">
        <v>544</v>
      </c>
      <c r="BH546">
        <v>0.1720303</v>
      </c>
      <c r="BI546">
        <v>55.177889999999998</v>
      </c>
      <c r="BJ546">
        <v>28.764702</v>
      </c>
      <c r="BK546">
        <v>8.7661689999999997</v>
      </c>
      <c r="BL546">
        <v>32.616385999999999</v>
      </c>
      <c r="BM546">
        <v>10.128633000000001</v>
      </c>
      <c r="BN546">
        <v>0.66170627000000004</v>
      </c>
      <c r="BO546">
        <v>7.3602420000000004</v>
      </c>
      <c r="BP546">
        <v>0</v>
      </c>
    </row>
    <row r="547" spans="1:68" x14ac:dyDescent="0.35">
      <c r="A547">
        <v>545</v>
      </c>
      <c r="B547">
        <v>0.53113049999999995</v>
      </c>
      <c r="C547">
        <v>98.223479999999995</v>
      </c>
      <c r="D547">
        <v>63.699966000000003</v>
      </c>
      <c r="E547">
        <v>14.72298</v>
      </c>
      <c r="F547">
        <v>0.97667205000000001</v>
      </c>
      <c r="G547">
        <v>31.193424</v>
      </c>
      <c r="H547">
        <v>0.92598676999999996</v>
      </c>
      <c r="I547">
        <v>20.075277</v>
      </c>
      <c r="J547">
        <v>0</v>
      </c>
      <c r="X547">
        <v>8</v>
      </c>
      <c r="Y547">
        <v>186</v>
      </c>
      <c r="Z547">
        <v>90</v>
      </c>
      <c r="AA547">
        <v>35</v>
      </c>
      <c r="AB547">
        <v>225</v>
      </c>
      <c r="AC547">
        <v>34.5</v>
      </c>
      <c r="AD547">
        <v>0.42299999999999999</v>
      </c>
      <c r="AE547">
        <v>37</v>
      </c>
      <c r="AF547">
        <v>1</v>
      </c>
      <c r="AI547">
        <v>545</v>
      </c>
      <c r="AJ547">
        <v>3.0348820000000001</v>
      </c>
      <c r="AK547">
        <v>123.550354</v>
      </c>
      <c r="AL547">
        <v>88.751350000000002</v>
      </c>
      <c r="AM547">
        <v>-0.67481800000000003</v>
      </c>
      <c r="AN547">
        <v>-0.67321222999999997</v>
      </c>
      <c r="AO547">
        <v>35.459380000000003</v>
      </c>
      <c r="AP547">
        <v>0.76690227</v>
      </c>
      <c r="AQ547">
        <v>30.887333000000002</v>
      </c>
      <c r="AR547">
        <v>1</v>
      </c>
      <c r="AU547">
        <v>545</v>
      </c>
      <c r="AV547">
        <v>1.9314587000000001</v>
      </c>
      <c r="AW547">
        <v>60.547046999999999</v>
      </c>
      <c r="AX547">
        <v>6.062468</v>
      </c>
      <c r="AY547">
        <v>0.55023944000000002</v>
      </c>
      <c r="AZ547">
        <v>-0.16740263</v>
      </c>
      <c r="BA547">
        <v>16.584091000000001</v>
      </c>
      <c r="BB547">
        <v>-0.25320563000000001</v>
      </c>
      <c r="BC547">
        <v>14.634869</v>
      </c>
      <c r="BD547">
        <v>1</v>
      </c>
      <c r="BG547">
        <v>545</v>
      </c>
      <c r="BH547">
        <v>3.4355935999999998</v>
      </c>
      <c r="BI547">
        <v>59.932053000000003</v>
      </c>
      <c r="BJ547">
        <v>52.613551999999999</v>
      </c>
      <c r="BK547">
        <v>7.5614204000000003</v>
      </c>
      <c r="BL547">
        <v>3.2647529</v>
      </c>
      <c r="BM547">
        <v>17.765460999999998</v>
      </c>
      <c r="BN547">
        <v>-0.28555269999999999</v>
      </c>
      <c r="BO547">
        <v>17.661045000000001</v>
      </c>
      <c r="BP547">
        <v>0</v>
      </c>
    </row>
    <row r="548" spans="1:68" x14ac:dyDescent="0.35">
      <c r="A548">
        <v>546</v>
      </c>
      <c r="B548">
        <v>-0.58284340000000001</v>
      </c>
      <c r="C548">
        <v>158.27408</v>
      </c>
      <c r="D548">
        <v>76.826903999999999</v>
      </c>
      <c r="E548">
        <v>44.333454000000003</v>
      </c>
      <c r="F548">
        <v>281.26443</v>
      </c>
      <c r="G548">
        <v>37.924731999999999</v>
      </c>
      <c r="H548">
        <v>2.3247824000000001</v>
      </c>
      <c r="I548">
        <v>35.404130000000002</v>
      </c>
      <c r="J548">
        <v>0</v>
      </c>
      <c r="X548">
        <v>5</v>
      </c>
      <c r="Y548">
        <v>187</v>
      </c>
      <c r="Z548">
        <v>76</v>
      </c>
      <c r="AA548">
        <v>27</v>
      </c>
      <c r="AB548">
        <v>207</v>
      </c>
      <c r="AC548">
        <v>43.6</v>
      </c>
      <c r="AD548">
        <v>1.034</v>
      </c>
      <c r="AE548">
        <v>53</v>
      </c>
      <c r="AF548">
        <v>1</v>
      </c>
      <c r="AI548">
        <v>546</v>
      </c>
      <c r="AJ548">
        <v>1.0231128</v>
      </c>
      <c r="AK548">
        <v>26.512512000000001</v>
      </c>
      <c r="AL548">
        <v>12.191336</v>
      </c>
      <c r="AM548">
        <v>7.6493180000000001</v>
      </c>
      <c r="AN548">
        <v>0.94347583999999995</v>
      </c>
      <c r="AO548">
        <v>5.7921977</v>
      </c>
      <c r="AP548">
        <v>0.69056169999999995</v>
      </c>
      <c r="AQ548">
        <v>11.226758</v>
      </c>
      <c r="AR548">
        <v>0</v>
      </c>
      <c r="AU548">
        <v>546</v>
      </c>
      <c r="AV548">
        <v>3.3572955000000002</v>
      </c>
      <c r="AW548">
        <v>44.843936999999997</v>
      </c>
      <c r="AX548">
        <v>31.656479000000001</v>
      </c>
      <c r="AY548">
        <v>-1.8096331000000001</v>
      </c>
      <c r="AZ548">
        <v>-0.26502540000000002</v>
      </c>
      <c r="BA548">
        <v>13.3887</v>
      </c>
      <c r="BB548">
        <v>-0.120055996</v>
      </c>
      <c r="BC548">
        <v>11.259131</v>
      </c>
      <c r="BD548">
        <v>1</v>
      </c>
      <c r="BG548">
        <v>546</v>
      </c>
      <c r="BH548">
        <v>1.5781527</v>
      </c>
      <c r="BI548">
        <v>39.359462999999998</v>
      </c>
      <c r="BJ548">
        <v>21.258597999999999</v>
      </c>
      <c r="BK548">
        <v>9.1346399999999992</v>
      </c>
      <c r="BL548">
        <v>-0.64073426</v>
      </c>
      <c r="BM548">
        <v>9.1908809999999992</v>
      </c>
      <c r="BN548">
        <v>0.65308659999999996</v>
      </c>
      <c r="BO548">
        <v>10.596185</v>
      </c>
      <c r="BP548">
        <v>0</v>
      </c>
    </row>
    <row r="549" spans="1:68" x14ac:dyDescent="0.35">
      <c r="A549">
        <v>547</v>
      </c>
      <c r="B549">
        <v>-0.58351889999999995</v>
      </c>
      <c r="C549">
        <v>137.11443</v>
      </c>
      <c r="D549">
        <v>72.637559999999993</v>
      </c>
      <c r="E549">
        <v>21.680838000000001</v>
      </c>
      <c r="F549">
        <v>176.77086</v>
      </c>
      <c r="G549">
        <v>30.481335000000001</v>
      </c>
      <c r="H549">
        <v>2.0612523999999999</v>
      </c>
      <c r="I549">
        <v>33.444363000000003</v>
      </c>
      <c r="J549">
        <v>0</v>
      </c>
      <c r="X549">
        <v>4</v>
      </c>
      <c r="Y549">
        <v>131</v>
      </c>
      <c r="Z549">
        <v>68</v>
      </c>
      <c r="AA549">
        <v>21</v>
      </c>
      <c r="AB549">
        <v>166</v>
      </c>
      <c r="AC549">
        <v>33.1</v>
      </c>
      <c r="AD549">
        <v>0.16</v>
      </c>
      <c r="AE549">
        <v>28</v>
      </c>
      <c r="AF549">
        <v>0</v>
      </c>
      <c r="AI549">
        <v>547</v>
      </c>
      <c r="AJ549">
        <v>2.0777795000000001</v>
      </c>
      <c r="AK549">
        <v>55.111491999999998</v>
      </c>
      <c r="AL549">
        <v>23.677689000000001</v>
      </c>
      <c r="AM549">
        <v>3.2914042000000001</v>
      </c>
      <c r="AN549">
        <v>1.0991029999999999</v>
      </c>
      <c r="AO549">
        <v>11.202006000000001</v>
      </c>
      <c r="AP549">
        <v>1.0222343</v>
      </c>
      <c r="AQ549">
        <v>15.953391</v>
      </c>
      <c r="AR549">
        <v>0</v>
      </c>
      <c r="AU549">
        <v>547</v>
      </c>
      <c r="AV549">
        <v>0.92415519999999995</v>
      </c>
      <c r="AW549">
        <v>98.915580000000006</v>
      </c>
      <c r="AX549">
        <v>50.749200000000002</v>
      </c>
      <c r="AY549">
        <v>24.466332999999999</v>
      </c>
      <c r="AZ549">
        <v>-0.24094161</v>
      </c>
      <c r="BA549">
        <v>30.899616000000002</v>
      </c>
      <c r="BB549">
        <v>-0.31749153000000002</v>
      </c>
      <c r="BC549">
        <v>18.820903999999999</v>
      </c>
      <c r="BD549">
        <v>0</v>
      </c>
      <c r="BG549">
        <v>547</v>
      </c>
      <c r="BH549">
        <v>0.83134580000000002</v>
      </c>
      <c r="BI549">
        <v>22.992585999999999</v>
      </c>
      <c r="BJ549">
        <v>13.885204</v>
      </c>
      <c r="BK549">
        <v>7.2664847000000004</v>
      </c>
      <c r="BL549">
        <v>62.447777000000002</v>
      </c>
      <c r="BM549">
        <v>9.0249930000000003</v>
      </c>
      <c r="BN549">
        <v>1.335736</v>
      </c>
      <c r="BO549">
        <v>5.3893857000000001</v>
      </c>
      <c r="BP549">
        <v>0</v>
      </c>
    </row>
    <row r="550" spans="1:68" x14ac:dyDescent="0.35">
      <c r="A550">
        <v>548</v>
      </c>
      <c r="B550">
        <v>1.8620768999999999</v>
      </c>
      <c r="C550">
        <v>105.71992</v>
      </c>
      <c r="D550">
        <v>63.241244999999999</v>
      </c>
      <c r="E550">
        <v>-0.37421389999999999</v>
      </c>
      <c r="F550">
        <v>0.70867186999999998</v>
      </c>
      <c r="G550">
        <v>26.595665</v>
      </c>
      <c r="H550">
        <v>0.96161790000000003</v>
      </c>
      <c r="I550">
        <v>31.786777000000001</v>
      </c>
      <c r="J550">
        <v>0</v>
      </c>
      <c r="X550">
        <v>1</v>
      </c>
      <c r="Y550">
        <v>164</v>
      </c>
      <c r="Z550">
        <v>82</v>
      </c>
      <c r="AA550">
        <v>43</v>
      </c>
      <c r="AB550">
        <v>67</v>
      </c>
      <c r="AC550">
        <v>32.799999999999997</v>
      </c>
      <c r="AD550">
        <v>0.34100000000000003</v>
      </c>
      <c r="AE550">
        <v>50</v>
      </c>
      <c r="AF550">
        <v>0</v>
      </c>
      <c r="AI550">
        <v>548</v>
      </c>
      <c r="AJ550">
        <v>-1.3965892</v>
      </c>
      <c r="AK550">
        <v>82.313419999999994</v>
      </c>
      <c r="AL550">
        <v>52.365543000000002</v>
      </c>
      <c r="AM550">
        <v>18.637684</v>
      </c>
      <c r="AN550">
        <v>-0.2214709</v>
      </c>
      <c r="AO550">
        <v>22.676970000000001</v>
      </c>
      <c r="AP550">
        <v>0.33076316</v>
      </c>
      <c r="AQ550">
        <v>11.700021</v>
      </c>
      <c r="AR550">
        <v>0</v>
      </c>
      <c r="AU550">
        <v>548</v>
      </c>
      <c r="AV550">
        <v>5.8655780000000002</v>
      </c>
      <c r="AW550">
        <v>82.991960000000006</v>
      </c>
      <c r="AX550">
        <v>68.176109999999994</v>
      </c>
      <c r="AY550">
        <v>-1.9519253000000001</v>
      </c>
      <c r="AZ550">
        <v>-0.61049103999999998</v>
      </c>
      <c r="BA550">
        <v>27.933841999999999</v>
      </c>
      <c r="BB550">
        <v>1.3528943E-2</v>
      </c>
      <c r="BC550">
        <v>29.541304</v>
      </c>
      <c r="BD550">
        <v>0</v>
      </c>
      <c r="BG550">
        <v>548</v>
      </c>
      <c r="BH550">
        <v>0.49708175999999998</v>
      </c>
      <c r="BI550">
        <v>45.881169999999997</v>
      </c>
      <c r="BJ550">
        <v>26.835636000000001</v>
      </c>
      <c r="BK550">
        <v>12.902441</v>
      </c>
      <c r="BL550">
        <v>16.640782999999999</v>
      </c>
      <c r="BM550">
        <v>13.217855999999999</v>
      </c>
      <c r="BN550">
        <v>0.82368123999999998</v>
      </c>
      <c r="BO550">
        <v>6.2089414999999999</v>
      </c>
      <c r="BP550">
        <v>0</v>
      </c>
    </row>
    <row r="551" spans="1:68" x14ac:dyDescent="0.35">
      <c r="A551">
        <v>549</v>
      </c>
      <c r="B551">
        <v>0.50666420000000001</v>
      </c>
      <c r="C551">
        <v>29.954702000000001</v>
      </c>
      <c r="D551">
        <v>36.799819999999997</v>
      </c>
      <c r="E551">
        <v>9.6752310000000001</v>
      </c>
      <c r="F551">
        <v>0.31403404000000001</v>
      </c>
      <c r="G551">
        <v>18.557209</v>
      </c>
      <c r="H551">
        <v>0.66251179999999998</v>
      </c>
      <c r="I551">
        <v>7.0709095</v>
      </c>
      <c r="J551">
        <v>0</v>
      </c>
      <c r="X551">
        <v>4</v>
      </c>
      <c r="Y551">
        <v>189</v>
      </c>
      <c r="Z551">
        <v>110</v>
      </c>
      <c r="AA551">
        <v>31</v>
      </c>
      <c r="AB551">
        <v>0</v>
      </c>
      <c r="AC551">
        <v>28.5</v>
      </c>
      <c r="AD551">
        <v>0.68</v>
      </c>
      <c r="AE551">
        <v>37</v>
      </c>
      <c r="AF551">
        <v>0</v>
      </c>
      <c r="AI551">
        <v>549</v>
      </c>
      <c r="AJ551">
        <v>0.509266</v>
      </c>
      <c r="AK551">
        <v>207.67420999999999</v>
      </c>
      <c r="AL551">
        <v>131.06825000000001</v>
      </c>
      <c r="AM551">
        <v>73.006450000000001</v>
      </c>
      <c r="AN551">
        <v>3.7084145999999998</v>
      </c>
      <c r="AO551">
        <v>58.373795000000001</v>
      </c>
      <c r="AP551">
        <v>3.0940576000000002</v>
      </c>
      <c r="AQ551">
        <v>57.65287</v>
      </c>
      <c r="AR551">
        <v>1</v>
      </c>
      <c r="AU551">
        <v>549</v>
      </c>
      <c r="AV551">
        <v>6.4060382999999996</v>
      </c>
      <c r="AW551">
        <v>131.67268000000001</v>
      </c>
      <c r="AX551">
        <v>86.103960000000001</v>
      </c>
      <c r="AY551">
        <v>-0.65315425000000005</v>
      </c>
      <c r="AZ551">
        <v>-1.4124014</v>
      </c>
      <c r="BA551">
        <v>38.673724999999997</v>
      </c>
      <c r="BB551">
        <v>0.58051394999999995</v>
      </c>
      <c r="BC551">
        <v>35.301085999999998</v>
      </c>
      <c r="BD551">
        <v>1</v>
      </c>
      <c r="BG551">
        <v>549</v>
      </c>
      <c r="BH551">
        <v>0.7460135</v>
      </c>
      <c r="BI551">
        <v>102.7216</v>
      </c>
      <c r="BJ551">
        <v>37.169159999999998</v>
      </c>
      <c r="BK551">
        <v>12.921885</v>
      </c>
      <c r="BL551">
        <v>183.66506999999999</v>
      </c>
      <c r="BM551">
        <v>16.479396999999999</v>
      </c>
      <c r="BN551">
        <v>1.0961375</v>
      </c>
      <c r="BO551">
        <v>5.2678240000000001</v>
      </c>
      <c r="BP551">
        <v>0</v>
      </c>
    </row>
    <row r="552" spans="1:68" x14ac:dyDescent="0.35">
      <c r="A552">
        <v>550</v>
      </c>
      <c r="B552">
        <v>1.6560887</v>
      </c>
      <c r="C552">
        <v>84.151560000000003</v>
      </c>
      <c r="D552">
        <v>40.613472000000002</v>
      </c>
      <c r="E552">
        <v>8.494707</v>
      </c>
      <c r="F552">
        <v>0.48660427000000001</v>
      </c>
      <c r="G552">
        <v>18.204348</v>
      </c>
      <c r="H552">
        <v>0.20022692</v>
      </c>
      <c r="I552">
        <v>17.979704000000002</v>
      </c>
      <c r="J552">
        <v>1</v>
      </c>
      <c r="X552">
        <v>1</v>
      </c>
      <c r="Y552">
        <v>116</v>
      </c>
      <c r="Z552">
        <v>70</v>
      </c>
      <c r="AA552">
        <v>28</v>
      </c>
      <c r="AB552">
        <v>0</v>
      </c>
      <c r="AC552">
        <v>27.4</v>
      </c>
      <c r="AD552">
        <v>0.20399999999999999</v>
      </c>
      <c r="AE552">
        <v>21</v>
      </c>
      <c r="AF552">
        <v>0</v>
      </c>
      <c r="AI552">
        <v>550</v>
      </c>
      <c r="AJ552">
        <v>-0.89153550000000004</v>
      </c>
      <c r="AK552">
        <v>44.635936999999998</v>
      </c>
      <c r="AL552">
        <v>33.007626000000002</v>
      </c>
      <c r="AM552">
        <v>12.105340999999999</v>
      </c>
      <c r="AN552">
        <v>0.80493592999999997</v>
      </c>
      <c r="AO552">
        <v>15.430348</v>
      </c>
      <c r="AP552">
        <v>0.84539586</v>
      </c>
      <c r="AQ552">
        <v>6.2977366000000004</v>
      </c>
      <c r="AR552">
        <v>0</v>
      </c>
      <c r="AU552">
        <v>550</v>
      </c>
      <c r="AV552">
        <v>2.4194512000000001</v>
      </c>
      <c r="AW552">
        <v>90.873480000000001</v>
      </c>
      <c r="AX552">
        <v>61.135178000000003</v>
      </c>
      <c r="AY552">
        <v>0.30054638</v>
      </c>
      <c r="AZ552">
        <v>-0.71266556000000003</v>
      </c>
      <c r="BA552">
        <v>24.078849999999999</v>
      </c>
      <c r="BB552">
        <v>0.28576427999999998</v>
      </c>
      <c r="BC552">
        <v>43.394134999999999</v>
      </c>
      <c r="BD552">
        <v>1</v>
      </c>
      <c r="BG552">
        <v>550</v>
      </c>
      <c r="BH552">
        <v>3.1270897</v>
      </c>
      <c r="BI552">
        <v>86.764039999999994</v>
      </c>
      <c r="BJ552">
        <v>66.996279999999999</v>
      </c>
      <c r="BK552">
        <v>26.165310000000002</v>
      </c>
      <c r="BL552">
        <v>40.907856000000002</v>
      </c>
      <c r="BM552">
        <v>27.927821999999999</v>
      </c>
      <c r="BN552">
        <v>2.3129566000000001</v>
      </c>
      <c r="BO552">
        <v>22.910055</v>
      </c>
      <c r="BP552">
        <v>0</v>
      </c>
    </row>
    <row r="553" spans="1:68" x14ac:dyDescent="0.35">
      <c r="A553">
        <v>551</v>
      </c>
      <c r="B553">
        <v>1.8744594000000001</v>
      </c>
      <c r="C553">
        <v>82.03828</v>
      </c>
      <c r="D553">
        <v>57.573833</v>
      </c>
      <c r="E553">
        <v>18.448492000000002</v>
      </c>
      <c r="F553">
        <v>95.654359999999997</v>
      </c>
      <c r="G553">
        <v>16.107779000000001</v>
      </c>
      <c r="H553">
        <v>0.35776996999999999</v>
      </c>
      <c r="I553">
        <v>27.111013</v>
      </c>
      <c r="J553">
        <v>1</v>
      </c>
      <c r="X553">
        <v>3</v>
      </c>
      <c r="Y553">
        <v>84</v>
      </c>
      <c r="Z553">
        <v>68</v>
      </c>
      <c r="AA553">
        <v>30</v>
      </c>
      <c r="AB553">
        <v>106</v>
      </c>
      <c r="AC553">
        <v>31.9</v>
      </c>
      <c r="AD553">
        <v>0.59099999999999997</v>
      </c>
      <c r="AE553">
        <v>25</v>
      </c>
      <c r="AF553">
        <v>0</v>
      </c>
      <c r="AI553">
        <v>551</v>
      </c>
      <c r="AJ553">
        <v>-3.4322672000000001</v>
      </c>
      <c r="AK553">
        <v>67.594375999999997</v>
      </c>
      <c r="AL553">
        <v>14.594739000000001</v>
      </c>
      <c r="AM553">
        <v>8.9127580000000002</v>
      </c>
      <c r="AN553">
        <v>-0.69474259999999999</v>
      </c>
      <c r="AO553">
        <v>10.776218999999999</v>
      </c>
      <c r="AP553">
        <v>0.34055099999999999</v>
      </c>
      <c r="AQ553">
        <v>14.351233499999999</v>
      </c>
      <c r="AR553">
        <v>0</v>
      </c>
      <c r="AU553">
        <v>551</v>
      </c>
      <c r="AV553">
        <v>-0.6521477</v>
      </c>
      <c r="AW553">
        <v>44.332428</v>
      </c>
      <c r="AX553">
        <v>32.721702999999998</v>
      </c>
      <c r="AY553">
        <v>2.2638544999999999</v>
      </c>
      <c r="AZ553">
        <v>0.21114387000000001</v>
      </c>
      <c r="BA553">
        <v>12.741740999999999</v>
      </c>
      <c r="BB553">
        <v>-0.75840616000000005</v>
      </c>
      <c r="BC553">
        <v>8.2455829999999999</v>
      </c>
      <c r="BD553">
        <v>0</v>
      </c>
      <c r="BG553">
        <v>551</v>
      </c>
      <c r="BH553">
        <v>4.2839622000000004</v>
      </c>
      <c r="BI553">
        <v>133.47018</v>
      </c>
      <c r="BJ553">
        <v>82.673500000000004</v>
      </c>
      <c r="BK553">
        <v>42.680010000000003</v>
      </c>
      <c r="BL553">
        <v>-1.2492139</v>
      </c>
      <c r="BM553">
        <v>42.664673000000001</v>
      </c>
      <c r="BN553">
        <v>1.6080582999999999</v>
      </c>
      <c r="BO553">
        <v>22.242232999999999</v>
      </c>
      <c r="BP553">
        <v>0</v>
      </c>
    </row>
    <row r="554" spans="1:68" x14ac:dyDescent="0.35">
      <c r="A554">
        <v>552</v>
      </c>
      <c r="B554">
        <v>-0.69942104999999999</v>
      </c>
      <c r="C554">
        <v>19.377800000000001</v>
      </c>
      <c r="D554">
        <v>25.820779999999999</v>
      </c>
      <c r="E554">
        <v>10.729417</v>
      </c>
      <c r="F554">
        <v>25.632645</v>
      </c>
      <c r="G554">
        <v>13.799334999999999</v>
      </c>
      <c r="H554">
        <v>0.74916199999999999</v>
      </c>
      <c r="I554">
        <v>5.0399580000000004</v>
      </c>
      <c r="J554">
        <v>0</v>
      </c>
      <c r="X554">
        <v>6</v>
      </c>
      <c r="Y554">
        <v>114</v>
      </c>
      <c r="Z554">
        <v>88</v>
      </c>
      <c r="AA554">
        <v>0</v>
      </c>
      <c r="AB554">
        <v>0</v>
      </c>
      <c r="AC554">
        <v>27.8</v>
      </c>
      <c r="AD554">
        <v>0.247</v>
      </c>
      <c r="AE554">
        <v>66</v>
      </c>
      <c r="AF554">
        <v>0</v>
      </c>
      <c r="AI554">
        <v>552</v>
      </c>
      <c r="AJ554">
        <v>0.83382259999999997</v>
      </c>
      <c r="AK554">
        <v>103.63455</v>
      </c>
      <c r="AL554">
        <v>64.150390000000002</v>
      </c>
      <c r="AM554">
        <v>0.66734325999999999</v>
      </c>
      <c r="AN554">
        <v>1.2929253999999999</v>
      </c>
      <c r="AO554">
        <v>22.459078000000002</v>
      </c>
      <c r="AP554">
        <v>1.2958698</v>
      </c>
      <c r="AQ554">
        <v>30.806229999999999</v>
      </c>
      <c r="AR554">
        <v>1</v>
      </c>
      <c r="AU554">
        <v>552</v>
      </c>
      <c r="AV554">
        <v>7.9100127000000002</v>
      </c>
      <c r="AW554">
        <v>144.57147000000001</v>
      </c>
      <c r="AX554">
        <v>95.388739999999999</v>
      </c>
      <c r="AY554">
        <v>-2.4943141999999998</v>
      </c>
      <c r="AZ554">
        <v>-1.1548388999999999</v>
      </c>
      <c r="BA554">
        <v>37.023335000000003</v>
      </c>
      <c r="BB554">
        <v>0.39785713</v>
      </c>
      <c r="BC554">
        <v>48.176453000000002</v>
      </c>
      <c r="BD554">
        <v>1</v>
      </c>
      <c r="BG554">
        <v>552</v>
      </c>
      <c r="BH554">
        <v>5.8673263000000002</v>
      </c>
      <c r="BI554">
        <v>126.7825</v>
      </c>
      <c r="BJ554">
        <v>93.565470000000005</v>
      </c>
      <c r="BK554">
        <v>19.145551999999999</v>
      </c>
      <c r="BL554">
        <v>55.776344000000002</v>
      </c>
      <c r="BM554">
        <v>24.795061</v>
      </c>
      <c r="BN554">
        <v>1.8209763000000001</v>
      </c>
      <c r="BO554">
        <v>47.750216999999999</v>
      </c>
      <c r="BP554">
        <v>1</v>
      </c>
    </row>
    <row r="555" spans="1:68" x14ac:dyDescent="0.35">
      <c r="A555">
        <v>553</v>
      </c>
      <c r="B555">
        <v>0.59925806999999998</v>
      </c>
      <c r="C555">
        <v>61.41639</v>
      </c>
      <c r="D555">
        <v>42.851948</v>
      </c>
      <c r="E555">
        <v>6.5104129999999998</v>
      </c>
      <c r="F555">
        <v>18.861252</v>
      </c>
      <c r="G555">
        <v>8.9234899999999993</v>
      </c>
      <c r="H555">
        <v>0.10077998000000001</v>
      </c>
      <c r="I555">
        <v>15.506914999999999</v>
      </c>
      <c r="J555">
        <v>0</v>
      </c>
      <c r="X555">
        <v>1</v>
      </c>
      <c r="Y555">
        <v>88</v>
      </c>
      <c r="Z555">
        <v>62</v>
      </c>
      <c r="AA555">
        <v>24</v>
      </c>
      <c r="AB555">
        <v>44</v>
      </c>
      <c r="AC555">
        <v>29.9</v>
      </c>
      <c r="AD555">
        <v>0.42199999999999999</v>
      </c>
      <c r="AE555">
        <v>23</v>
      </c>
      <c r="AF555">
        <v>0</v>
      </c>
      <c r="AI555">
        <v>553</v>
      </c>
      <c r="AJ555">
        <v>-2.7282769999999998</v>
      </c>
      <c r="AK555">
        <v>46.693219999999997</v>
      </c>
      <c r="AL555">
        <v>-7.7589110000000003</v>
      </c>
      <c r="AM555">
        <v>-4.2414845999999997</v>
      </c>
      <c r="AN555">
        <v>-0.96096000000000004</v>
      </c>
      <c r="AO555">
        <v>4.5164638000000004</v>
      </c>
      <c r="AP555">
        <v>-7.6731667000000002E-4</v>
      </c>
      <c r="AQ555">
        <v>13.548962</v>
      </c>
      <c r="AR555">
        <v>0</v>
      </c>
      <c r="AU555">
        <v>553</v>
      </c>
      <c r="AV555">
        <v>2.264913</v>
      </c>
      <c r="AW555">
        <v>54.167895999999999</v>
      </c>
      <c r="AX555">
        <v>49.973522000000003</v>
      </c>
      <c r="AY555">
        <v>18.586836000000002</v>
      </c>
      <c r="AZ555">
        <v>-0.29255130000000001</v>
      </c>
      <c r="BA555">
        <v>21.583390000000001</v>
      </c>
      <c r="BB555">
        <v>-0.21489138999999999</v>
      </c>
      <c r="BC555">
        <v>25.835509999999999</v>
      </c>
      <c r="BD555">
        <v>0</v>
      </c>
      <c r="BG555">
        <v>553</v>
      </c>
      <c r="BH555">
        <v>5.2154927000000004</v>
      </c>
      <c r="BI555">
        <v>100.68756</v>
      </c>
      <c r="BJ555">
        <v>59.880763999999999</v>
      </c>
      <c r="BK555">
        <v>20.339666000000001</v>
      </c>
      <c r="BL555">
        <v>0.28235504</v>
      </c>
      <c r="BM555">
        <v>22.707560000000001</v>
      </c>
      <c r="BN555">
        <v>1.2218690000000001</v>
      </c>
      <c r="BO555">
        <v>37.289164999999997</v>
      </c>
      <c r="BP555">
        <v>0</v>
      </c>
    </row>
    <row r="556" spans="1:68" x14ac:dyDescent="0.35">
      <c r="A556">
        <v>554</v>
      </c>
      <c r="B556">
        <v>8.4947049999999997</v>
      </c>
      <c r="C556">
        <v>255.17365000000001</v>
      </c>
      <c r="D556">
        <v>135.26074</v>
      </c>
      <c r="E556">
        <v>38.767220000000002</v>
      </c>
      <c r="F556">
        <v>220.27128999999999</v>
      </c>
      <c r="G556">
        <v>54.269669999999998</v>
      </c>
      <c r="H556">
        <v>1.4214008</v>
      </c>
      <c r="I556">
        <v>78.188059999999993</v>
      </c>
      <c r="J556">
        <v>1</v>
      </c>
      <c r="X556">
        <v>1</v>
      </c>
      <c r="Y556">
        <v>84</v>
      </c>
      <c r="Z556">
        <v>64</v>
      </c>
      <c r="AA556">
        <v>23</v>
      </c>
      <c r="AB556">
        <v>115</v>
      </c>
      <c r="AC556">
        <v>36.9</v>
      </c>
      <c r="AD556">
        <v>0.47099999999999997</v>
      </c>
      <c r="AE556">
        <v>28</v>
      </c>
      <c r="AF556">
        <v>0</v>
      </c>
      <c r="AI556">
        <v>554</v>
      </c>
      <c r="AJ556">
        <v>1.9997365</v>
      </c>
      <c r="AK556">
        <v>93.189800000000005</v>
      </c>
      <c r="AL556">
        <v>30.905815</v>
      </c>
      <c r="AM556">
        <v>18.824836999999999</v>
      </c>
      <c r="AN556">
        <v>2.8664049999999999</v>
      </c>
      <c r="AO556">
        <v>15.029038</v>
      </c>
      <c r="AP556">
        <v>1.7876242</v>
      </c>
      <c r="AQ556">
        <v>38.138415999999999</v>
      </c>
      <c r="AR556">
        <v>0</v>
      </c>
      <c r="AU556">
        <v>554</v>
      </c>
      <c r="AV556">
        <v>5.7916736999999996</v>
      </c>
      <c r="AW556">
        <v>163.02054999999999</v>
      </c>
      <c r="AX556">
        <v>127.09229000000001</v>
      </c>
      <c r="AY556">
        <v>57.716805000000001</v>
      </c>
      <c r="AZ556">
        <v>-1.5130451</v>
      </c>
      <c r="BA556">
        <v>68.723159999999993</v>
      </c>
      <c r="BB556">
        <v>9.2643949999999999E-3</v>
      </c>
      <c r="BC556">
        <v>52.574126999999997</v>
      </c>
      <c r="BD556">
        <v>0</v>
      </c>
      <c r="BG556">
        <v>554</v>
      </c>
      <c r="BH556">
        <v>3.5681908</v>
      </c>
      <c r="BI556">
        <v>95.145820000000001</v>
      </c>
      <c r="BJ556">
        <v>44.901206999999999</v>
      </c>
      <c r="BK556">
        <v>25.982737</v>
      </c>
      <c r="BL556">
        <v>7.1862229999999999E-2</v>
      </c>
      <c r="BM556">
        <v>27.453196999999999</v>
      </c>
      <c r="BN556">
        <v>1.6351298999999999</v>
      </c>
      <c r="BO556">
        <v>33.163525</v>
      </c>
      <c r="BP556">
        <v>0</v>
      </c>
    </row>
    <row r="557" spans="1:68" x14ac:dyDescent="0.35">
      <c r="A557">
        <v>555</v>
      </c>
      <c r="B557">
        <v>3.6329978000000001</v>
      </c>
      <c r="C557">
        <v>68.024590000000003</v>
      </c>
      <c r="D557">
        <v>45.076756000000003</v>
      </c>
      <c r="E557">
        <v>1.4214684</v>
      </c>
      <c r="F557">
        <v>0.43828236999999998</v>
      </c>
      <c r="G557">
        <v>20.877282999999998</v>
      </c>
      <c r="H557">
        <v>0.52168890000000001</v>
      </c>
      <c r="I557">
        <v>37.059207999999998</v>
      </c>
      <c r="J557">
        <v>0</v>
      </c>
      <c r="X557">
        <v>7</v>
      </c>
      <c r="Y557">
        <v>124</v>
      </c>
      <c r="Z557">
        <v>70</v>
      </c>
      <c r="AA557">
        <v>33</v>
      </c>
      <c r="AB557">
        <v>215</v>
      </c>
      <c r="AC557">
        <v>25.5</v>
      </c>
      <c r="AD557">
        <v>0.161</v>
      </c>
      <c r="AE557">
        <v>37</v>
      </c>
      <c r="AF557">
        <v>0</v>
      </c>
      <c r="AI557">
        <v>555</v>
      </c>
      <c r="AJ557">
        <v>-1.4326178000000001</v>
      </c>
      <c r="AK557">
        <v>54.220286999999999</v>
      </c>
      <c r="AL557">
        <v>29.251816000000002</v>
      </c>
      <c r="AM557">
        <v>6.6236385999999996</v>
      </c>
      <c r="AN557">
        <v>5.6114072999999998</v>
      </c>
      <c r="AO557">
        <v>13.597239999999999</v>
      </c>
      <c r="AP557">
        <v>1.6216652</v>
      </c>
      <c r="AQ557">
        <v>4.345218</v>
      </c>
      <c r="AR557">
        <v>1</v>
      </c>
      <c r="AU557">
        <v>555</v>
      </c>
      <c r="AV557">
        <v>-1.0991514000000001E-2</v>
      </c>
      <c r="AW557">
        <v>40.998665000000003</v>
      </c>
      <c r="AX557">
        <v>20.347549999999998</v>
      </c>
      <c r="AY557">
        <v>7.5606520000000002</v>
      </c>
      <c r="AZ557">
        <v>0.12854101000000001</v>
      </c>
      <c r="BA557">
        <v>14.104010000000001</v>
      </c>
      <c r="BB557">
        <v>-0.53540750000000004</v>
      </c>
      <c r="BC557">
        <v>9.0645009999999999</v>
      </c>
      <c r="BD557">
        <v>0</v>
      </c>
      <c r="BG557">
        <v>555</v>
      </c>
      <c r="BH557">
        <v>1.6742716</v>
      </c>
      <c r="BI557">
        <v>126.8604</v>
      </c>
      <c r="BJ557">
        <v>80.957849999999993</v>
      </c>
      <c r="BK557">
        <v>43.778193999999999</v>
      </c>
      <c r="BL557">
        <v>181.82611</v>
      </c>
      <c r="BM557">
        <v>50.236393</v>
      </c>
      <c r="BN557">
        <v>3.4345466999999998</v>
      </c>
      <c r="BO557">
        <v>26.424685</v>
      </c>
      <c r="BP557">
        <v>1</v>
      </c>
    </row>
    <row r="558" spans="1:68" x14ac:dyDescent="0.35">
      <c r="A558">
        <v>556</v>
      </c>
      <c r="B558">
        <v>3.9051840000000002</v>
      </c>
      <c r="C558">
        <v>131.68004999999999</v>
      </c>
      <c r="D558">
        <v>63.414707</v>
      </c>
      <c r="E558">
        <v>7.8246320000000003</v>
      </c>
      <c r="F558">
        <v>0.94453189999999998</v>
      </c>
      <c r="G558">
        <v>31.479696000000001</v>
      </c>
      <c r="H558">
        <v>0.26312702999999998</v>
      </c>
      <c r="I558">
        <v>32.608159999999998</v>
      </c>
      <c r="J558">
        <v>1</v>
      </c>
      <c r="X558">
        <v>1</v>
      </c>
      <c r="Y558">
        <v>97</v>
      </c>
      <c r="Z558">
        <v>70</v>
      </c>
      <c r="AA558">
        <v>40</v>
      </c>
      <c r="AB558">
        <v>0</v>
      </c>
      <c r="AC558">
        <v>38.1</v>
      </c>
      <c r="AD558">
        <v>0.218</v>
      </c>
      <c r="AE558">
        <v>30</v>
      </c>
      <c r="AF558">
        <v>0</v>
      </c>
      <c r="AI558">
        <v>556</v>
      </c>
      <c r="AJ558">
        <v>3.0031167999999999</v>
      </c>
      <c r="AK558">
        <v>89.870779999999996</v>
      </c>
      <c r="AL558">
        <v>54.937153000000002</v>
      </c>
      <c r="AM558">
        <v>-0.17819252999999999</v>
      </c>
      <c r="AN558">
        <v>0.67337460000000005</v>
      </c>
      <c r="AO558">
        <v>22.058644999999999</v>
      </c>
      <c r="AP558">
        <v>1.0535871999999999</v>
      </c>
      <c r="AQ558">
        <v>22.789280000000002</v>
      </c>
      <c r="AR558">
        <v>1</v>
      </c>
      <c r="AU558">
        <v>556</v>
      </c>
      <c r="AV558">
        <v>1.6989561</v>
      </c>
      <c r="AW558">
        <v>95.405690000000007</v>
      </c>
      <c r="AX558">
        <v>44.892955999999998</v>
      </c>
      <c r="AY558">
        <v>17.370857000000001</v>
      </c>
      <c r="AZ558">
        <v>-0.48598224000000001</v>
      </c>
      <c r="BA558">
        <v>25.213764000000001</v>
      </c>
      <c r="BB558">
        <v>7.1897900000000001E-2</v>
      </c>
      <c r="BC558">
        <v>17.448219999999999</v>
      </c>
      <c r="BD558">
        <v>1</v>
      </c>
      <c r="BG558">
        <v>556</v>
      </c>
      <c r="BH558">
        <v>2.0574385999999998</v>
      </c>
      <c r="BI558">
        <v>131.02656999999999</v>
      </c>
      <c r="BJ558">
        <v>65.147155999999995</v>
      </c>
      <c r="BK558">
        <v>32.625168000000002</v>
      </c>
      <c r="BL558">
        <v>160.20536999999999</v>
      </c>
      <c r="BM558">
        <v>35.574190000000002</v>
      </c>
      <c r="BN558">
        <v>2.679551</v>
      </c>
      <c r="BO558">
        <v>22.686326999999999</v>
      </c>
      <c r="BP558">
        <v>1</v>
      </c>
    </row>
    <row r="559" spans="1:68" x14ac:dyDescent="0.35">
      <c r="A559">
        <v>557</v>
      </c>
      <c r="B559">
        <v>1.9431548000000001</v>
      </c>
      <c r="C559">
        <v>31.611546000000001</v>
      </c>
      <c r="D559">
        <v>22.139489999999999</v>
      </c>
      <c r="E559">
        <v>2.6728694000000002</v>
      </c>
      <c r="F559">
        <v>1.240094</v>
      </c>
      <c r="G559">
        <v>8.3104514999999992</v>
      </c>
      <c r="H559">
        <v>0.14068495</v>
      </c>
      <c r="I559">
        <v>16.620752</v>
      </c>
      <c r="J559">
        <v>0</v>
      </c>
      <c r="X559">
        <v>8</v>
      </c>
      <c r="Y559">
        <v>110</v>
      </c>
      <c r="Z559">
        <v>76</v>
      </c>
      <c r="AA559">
        <v>0</v>
      </c>
      <c r="AB559">
        <v>0</v>
      </c>
      <c r="AC559">
        <v>27.8</v>
      </c>
      <c r="AD559">
        <v>0.23699999999999999</v>
      </c>
      <c r="AE559">
        <v>58</v>
      </c>
      <c r="AF559">
        <v>0</v>
      </c>
      <c r="AI559">
        <v>557</v>
      </c>
      <c r="AJ559">
        <v>-2.0384359999999999</v>
      </c>
      <c r="AK559">
        <v>92.914664999999999</v>
      </c>
      <c r="AL559">
        <v>52.506740000000001</v>
      </c>
      <c r="AM559">
        <v>22.561160000000001</v>
      </c>
      <c r="AN559">
        <v>-0.22981726999999999</v>
      </c>
      <c r="AO559">
        <v>23.317032000000001</v>
      </c>
      <c r="AP559">
        <v>0.33180537999999998</v>
      </c>
      <c r="AQ559">
        <v>15.063890000000001</v>
      </c>
      <c r="AR559">
        <v>0</v>
      </c>
      <c r="AU559">
        <v>557</v>
      </c>
      <c r="AV559">
        <v>7.5332264999999996</v>
      </c>
      <c r="AW559">
        <v>235.11919</v>
      </c>
      <c r="AX559">
        <v>144.35614000000001</v>
      </c>
      <c r="AY559">
        <v>-1.1394445</v>
      </c>
      <c r="AZ559">
        <v>-1.9408909999999999</v>
      </c>
      <c r="BA559">
        <v>57.297527000000002</v>
      </c>
      <c r="BB559">
        <v>1.0546172</v>
      </c>
      <c r="BC559">
        <v>92.523139999999998</v>
      </c>
      <c r="BD559">
        <v>1</v>
      </c>
      <c r="BG559">
        <v>557</v>
      </c>
      <c r="BH559">
        <v>6.6665783000000003</v>
      </c>
      <c r="BI559">
        <v>127.69219</v>
      </c>
      <c r="BJ559">
        <v>84.812034999999995</v>
      </c>
      <c r="BK559">
        <v>30.427251999999999</v>
      </c>
      <c r="BL559">
        <v>-1.5430923000000001</v>
      </c>
      <c r="BM559">
        <v>32.706789999999998</v>
      </c>
      <c r="BN559">
        <v>2.0418975000000001</v>
      </c>
      <c r="BO559">
        <v>44.954070000000002</v>
      </c>
      <c r="BP559">
        <v>0</v>
      </c>
    </row>
    <row r="560" spans="1:68" x14ac:dyDescent="0.35">
      <c r="A560">
        <v>558</v>
      </c>
      <c r="B560">
        <v>3.8447404000000001</v>
      </c>
      <c r="C560">
        <v>145.85457</v>
      </c>
      <c r="D560">
        <v>103.051506</v>
      </c>
      <c r="E560">
        <v>1.5302796000000001</v>
      </c>
      <c r="F560">
        <v>0.88151979999999996</v>
      </c>
      <c r="G560">
        <v>35.013750000000002</v>
      </c>
      <c r="H560">
        <v>1.1370560000000001</v>
      </c>
      <c r="I560">
        <v>51.379455999999998</v>
      </c>
      <c r="J560">
        <v>0</v>
      </c>
      <c r="X560">
        <v>11</v>
      </c>
      <c r="Y560">
        <v>103</v>
      </c>
      <c r="Z560">
        <v>68</v>
      </c>
      <c r="AA560">
        <v>40</v>
      </c>
      <c r="AB560">
        <v>0</v>
      </c>
      <c r="AC560">
        <v>46.2</v>
      </c>
      <c r="AD560">
        <v>0.126</v>
      </c>
      <c r="AE560">
        <v>42</v>
      </c>
      <c r="AF560">
        <v>0</v>
      </c>
      <c r="AI560">
        <v>558</v>
      </c>
      <c r="AJ560">
        <v>7.2290726000000003</v>
      </c>
      <c r="AK560">
        <v>293.28223000000003</v>
      </c>
      <c r="AL560">
        <v>245.38936000000001</v>
      </c>
      <c r="AM560">
        <v>-1.0716116</v>
      </c>
      <c r="AN560">
        <v>-1.2949413999999999</v>
      </c>
      <c r="AO560">
        <v>95.487949999999998</v>
      </c>
      <c r="AP560">
        <v>2.0388934999999999</v>
      </c>
      <c r="AQ560">
        <v>91.902569999999997</v>
      </c>
      <c r="AR560">
        <v>1</v>
      </c>
      <c r="AU560">
        <v>558</v>
      </c>
      <c r="AV560">
        <v>5.2599859999999996</v>
      </c>
      <c r="AW560">
        <v>186.23575</v>
      </c>
      <c r="AX560">
        <v>86.06953</v>
      </c>
      <c r="AY560">
        <v>35.309519999999999</v>
      </c>
      <c r="AZ560">
        <v>-0.88779070000000004</v>
      </c>
      <c r="BA560">
        <v>40.241923999999997</v>
      </c>
      <c r="BB560">
        <v>0.39553863</v>
      </c>
      <c r="BC560">
        <v>67.124780000000001</v>
      </c>
      <c r="BD560">
        <v>1</v>
      </c>
      <c r="BG560">
        <v>558</v>
      </c>
      <c r="BH560">
        <v>11.457686000000001</v>
      </c>
      <c r="BI560">
        <v>136.63813999999999</v>
      </c>
      <c r="BJ560">
        <v>134.22524999999999</v>
      </c>
      <c r="BK560">
        <v>-4.0955959999999996</v>
      </c>
      <c r="BL560">
        <v>-0.50275499999999995</v>
      </c>
      <c r="BM560">
        <v>61.388379999999998</v>
      </c>
      <c r="BN560">
        <v>0.62533510000000003</v>
      </c>
      <c r="BO560">
        <v>39.668067999999998</v>
      </c>
      <c r="BP560">
        <v>0</v>
      </c>
    </row>
    <row r="561" spans="1:68" x14ac:dyDescent="0.35">
      <c r="A561">
        <v>559</v>
      </c>
      <c r="B561">
        <v>17.201008000000002</v>
      </c>
      <c r="C561">
        <v>120.70556999999999</v>
      </c>
      <c r="D561">
        <v>68.120189999999994</v>
      </c>
      <c r="E561">
        <v>37.963149999999999</v>
      </c>
      <c r="F561">
        <v>174.39285000000001</v>
      </c>
      <c r="G561">
        <v>44.448264999999999</v>
      </c>
      <c r="H561">
        <v>0.40484372000000002</v>
      </c>
      <c r="I561">
        <v>58.929904999999998</v>
      </c>
      <c r="J561">
        <v>1</v>
      </c>
      <c r="X561">
        <v>11</v>
      </c>
      <c r="Y561">
        <v>85</v>
      </c>
      <c r="Z561">
        <v>74</v>
      </c>
      <c r="AA561">
        <v>0</v>
      </c>
      <c r="AB561">
        <v>0</v>
      </c>
      <c r="AC561">
        <v>30.1</v>
      </c>
      <c r="AD561">
        <v>0.3</v>
      </c>
      <c r="AE561">
        <v>35</v>
      </c>
      <c r="AF561">
        <v>0</v>
      </c>
      <c r="AI561">
        <v>559</v>
      </c>
      <c r="AJ561">
        <v>-0.41423680000000002</v>
      </c>
      <c r="AK561">
        <v>74.317229999999995</v>
      </c>
      <c r="AL561">
        <v>51.635272999999998</v>
      </c>
      <c r="AM561">
        <v>27.478693</v>
      </c>
      <c r="AN561">
        <v>6.1278959999999998</v>
      </c>
      <c r="AO561">
        <v>24.866070000000001</v>
      </c>
      <c r="AP561">
        <v>2.0108774</v>
      </c>
      <c r="AQ561">
        <v>18.638382</v>
      </c>
      <c r="AR561">
        <v>0</v>
      </c>
      <c r="AU561">
        <v>559</v>
      </c>
      <c r="AV561">
        <v>2.1332293</v>
      </c>
      <c r="AW561">
        <v>111.87421000000001</v>
      </c>
      <c r="AX561">
        <v>44.177596999999999</v>
      </c>
      <c r="AY561">
        <v>-1.1393987000000001</v>
      </c>
      <c r="AZ561">
        <v>-0.79646660000000002</v>
      </c>
      <c r="BA561">
        <v>21.764046</v>
      </c>
      <c r="BB561">
        <v>0.32396656000000001</v>
      </c>
      <c r="BC561">
        <v>22.947664</v>
      </c>
      <c r="BD561">
        <v>1</v>
      </c>
      <c r="BG561">
        <v>559</v>
      </c>
      <c r="BH561">
        <v>2.6574814</v>
      </c>
      <c r="BI561">
        <v>214.97478000000001</v>
      </c>
      <c r="BJ561">
        <v>134.99753999999999</v>
      </c>
      <c r="BK561">
        <v>73.379159999999999</v>
      </c>
      <c r="BL561">
        <v>274.72854999999998</v>
      </c>
      <c r="BM561">
        <v>83.083879999999994</v>
      </c>
      <c r="BN561">
        <v>5.1569633000000001</v>
      </c>
      <c r="BO561">
        <v>41.180950000000003</v>
      </c>
      <c r="BP561">
        <v>1</v>
      </c>
    </row>
    <row r="562" spans="1:68" x14ac:dyDescent="0.35">
      <c r="A562">
        <v>560</v>
      </c>
      <c r="B562">
        <v>9.8476309999999997E-2</v>
      </c>
      <c r="C562">
        <v>52.465786000000001</v>
      </c>
      <c r="D562">
        <v>20.166912</v>
      </c>
      <c r="E562">
        <v>4.6268659999999997</v>
      </c>
      <c r="F562">
        <v>10.631168000000001</v>
      </c>
      <c r="G562">
        <v>11.005860999999999</v>
      </c>
      <c r="H562">
        <v>0.42941647999999999</v>
      </c>
      <c r="I562">
        <v>5.8935585000000001</v>
      </c>
      <c r="J562">
        <v>0</v>
      </c>
      <c r="X562">
        <v>6</v>
      </c>
      <c r="Y562">
        <v>125</v>
      </c>
      <c r="Z562">
        <v>76</v>
      </c>
      <c r="AA562">
        <v>0</v>
      </c>
      <c r="AB562">
        <v>0</v>
      </c>
      <c r="AC562">
        <v>33.799999999999997</v>
      </c>
      <c r="AD562">
        <v>0.121</v>
      </c>
      <c r="AE562">
        <v>54</v>
      </c>
      <c r="AF562">
        <v>1</v>
      </c>
      <c r="AI562">
        <v>560</v>
      </c>
      <c r="AJ562">
        <v>-1.9479158000000001</v>
      </c>
      <c r="AK562">
        <v>174.62817000000001</v>
      </c>
      <c r="AL562">
        <v>69.8309</v>
      </c>
      <c r="AM562">
        <v>42.730105999999999</v>
      </c>
      <c r="AN562">
        <v>3.4502552</v>
      </c>
      <c r="AO562">
        <v>36.549729999999997</v>
      </c>
      <c r="AP562">
        <v>2.7320242000000001</v>
      </c>
      <c r="AQ562">
        <v>49.325755999999998</v>
      </c>
      <c r="AR562">
        <v>1</v>
      </c>
      <c r="AU562">
        <v>560</v>
      </c>
      <c r="AV562">
        <v>1.9813813</v>
      </c>
      <c r="AW562">
        <v>70.005830000000003</v>
      </c>
      <c r="AX562">
        <v>57.349026000000002</v>
      </c>
      <c r="AY562">
        <v>4.3579080000000001</v>
      </c>
      <c r="AZ562">
        <v>0.17428961000000001</v>
      </c>
      <c r="BA562">
        <v>13.432055</v>
      </c>
      <c r="BB562">
        <v>-0.56696979999999997</v>
      </c>
      <c r="BC562">
        <v>15.303627000000001</v>
      </c>
      <c r="BD562">
        <v>0</v>
      </c>
      <c r="BG562">
        <v>560</v>
      </c>
      <c r="BH562">
        <v>0.88184560000000001</v>
      </c>
      <c r="BI562">
        <v>133.59492</v>
      </c>
      <c r="BJ562">
        <v>68.159700000000001</v>
      </c>
      <c r="BK562">
        <v>10.592393</v>
      </c>
      <c r="BL562">
        <v>-1.9795294000000001</v>
      </c>
      <c r="BM562">
        <v>18.510164</v>
      </c>
      <c r="BN562">
        <v>1.9500446</v>
      </c>
      <c r="BO562">
        <v>29.166665999999999</v>
      </c>
      <c r="BP562">
        <v>0</v>
      </c>
    </row>
    <row r="563" spans="1:68" x14ac:dyDescent="0.35">
      <c r="A563">
        <v>561</v>
      </c>
      <c r="B563">
        <v>-1.8350631000000001E-3</v>
      </c>
      <c r="C563">
        <v>56.069186999999999</v>
      </c>
      <c r="D563">
        <v>42.255156999999997</v>
      </c>
      <c r="E563">
        <v>13.942572999999999</v>
      </c>
      <c r="F563">
        <v>0.90345679999999995</v>
      </c>
      <c r="G563">
        <v>23.633848</v>
      </c>
      <c r="H563">
        <v>0.53331952999999999</v>
      </c>
      <c r="I563">
        <v>6.4259224000000001</v>
      </c>
      <c r="J563">
        <v>0</v>
      </c>
      <c r="X563">
        <v>0</v>
      </c>
      <c r="Y563">
        <v>198</v>
      </c>
      <c r="Z563">
        <v>66</v>
      </c>
      <c r="AA563">
        <v>32</v>
      </c>
      <c r="AB563">
        <v>274</v>
      </c>
      <c r="AC563">
        <v>41.3</v>
      </c>
      <c r="AD563">
        <v>0.502</v>
      </c>
      <c r="AE563">
        <v>28</v>
      </c>
      <c r="AF563">
        <v>1</v>
      </c>
      <c r="AI563">
        <v>561</v>
      </c>
      <c r="AJ563">
        <v>1.6108556000000001</v>
      </c>
      <c r="AK563">
        <v>36.790928000000001</v>
      </c>
      <c r="AL563">
        <v>16.187576</v>
      </c>
      <c r="AM563">
        <v>9.4062750000000008</v>
      </c>
      <c r="AN563">
        <v>1.4840199000000001</v>
      </c>
      <c r="AO563">
        <v>7.3477645000000003</v>
      </c>
      <c r="AP563">
        <v>1.0166818</v>
      </c>
      <c r="AQ563">
        <v>16.720392</v>
      </c>
      <c r="AR563">
        <v>0</v>
      </c>
      <c r="AU563">
        <v>561</v>
      </c>
      <c r="AV563">
        <v>3.4160886000000001</v>
      </c>
      <c r="AW563">
        <v>21.921122</v>
      </c>
      <c r="AX563">
        <v>28.970825000000001</v>
      </c>
      <c r="AY563">
        <v>3.1412901999999998</v>
      </c>
      <c r="AZ563">
        <v>0.19197840999999999</v>
      </c>
      <c r="BA563">
        <v>15.112613</v>
      </c>
      <c r="BB563">
        <v>-0.77715449999999997</v>
      </c>
      <c r="BC563">
        <v>14.071923</v>
      </c>
      <c r="BD563">
        <v>0</v>
      </c>
      <c r="BG563">
        <v>561</v>
      </c>
      <c r="BH563">
        <v>3.4720292000000001</v>
      </c>
      <c r="BI563">
        <v>80.60942</v>
      </c>
      <c r="BJ563">
        <v>45.399684999999998</v>
      </c>
      <c r="BK563">
        <v>-1.9409462999999998E-2</v>
      </c>
      <c r="BL563">
        <v>-4.3492999999999997E-2</v>
      </c>
      <c r="BM563">
        <v>15.179694</v>
      </c>
      <c r="BN563">
        <v>0.80886349999999996</v>
      </c>
      <c r="BO563">
        <v>30.957091999999999</v>
      </c>
      <c r="BP563">
        <v>0</v>
      </c>
    </row>
    <row r="564" spans="1:68" x14ac:dyDescent="0.35">
      <c r="A564">
        <v>562</v>
      </c>
      <c r="B564">
        <v>3.0618618</v>
      </c>
      <c r="C564">
        <v>143.46921</v>
      </c>
      <c r="D564">
        <v>91.262029999999996</v>
      </c>
      <c r="E564">
        <v>3.6199956000000002</v>
      </c>
      <c r="F564">
        <v>0.84259450000000002</v>
      </c>
      <c r="G564">
        <v>26.227879999999999</v>
      </c>
      <c r="H564">
        <v>0.19962611999999999</v>
      </c>
      <c r="I564">
        <v>32.938052999999996</v>
      </c>
      <c r="J564">
        <v>1</v>
      </c>
      <c r="X564">
        <v>1</v>
      </c>
      <c r="Y564">
        <v>87</v>
      </c>
      <c r="Z564">
        <v>68</v>
      </c>
      <c r="AA564">
        <v>34</v>
      </c>
      <c r="AB564">
        <v>77</v>
      </c>
      <c r="AC564">
        <v>37.6</v>
      </c>
      <c r="AD564">
        <v>0.40100000000000002</v>
      </c>
      <c r="AE564">
        <v>24</v>
      </c>
      <c r="AF564">
        <v>0</v>
      </c>
      <c r="AI564">
        <v>562</v>
      </c>
      <c r="AJ564">
        <v>-4.989655</v>
      </c>
      <c r="AK564">
        <v>82.454575000000006</v>
      </c>
      <c r="AL564">
        <v>7.3618899999999998</v>
      </c>
      <c r="AM564">
        <v>5.3131104000000002</v>
      </c>
      <c r="AN564">
        <v>-0.85832536000000004</v>
      </c>
      <c r="AO564">
        <v>11.053100000000001</v>
      </c>
      <c r="AP564">
        <v>0.41633690000000001</v>
      </c>
      <c r="AQ564">
        <v>19.038982000000001</v>
      </c>
      <c r="AR564">
        <v>0</v>
      </c>
      <c r="AU564">
        <v>562</v>
      </c>
      <c r="AV564">
        <v>7.9843289999999998</v>
      </c>
      <c r="AW564">
        <v>122.97908</v>
      </c>
      <c r="AX564">
        <v>110.59139999999999</v>
      </c>
      <c r="AY564">
        <v>48.744587000000003</v>
      </c>
      <c r="AZ564">
        <v>-1.8020304</v>
      </c>
      <c r="BA564">
        <v>49.306950000000001</v>
      </c>
      <c r="BB564">
        <v>0.90377410000000002</v>
      </c>
      <c r="BC564">
        <v>61.997143000000001</v>
      </c>
      <c r="BD564">
        <v>1</v>
      </c>
      <c r="BG564">
        <v>562</v>
      </c>
      <c r="BH564">
        <v>6.7346114999999998</v>
      </c>
      <c r="BI564">
        <v>116.89429</v>
      </c>
      <c r="BJ564">
        <v>68.847430000000003</v>
      </c>
      <c r="BK564">
        <v>25.806660000000001</v>
      </c>
      <c r="BL564">
        <v>7.8832224000000006E-2</v>
      </c>
      <c r="BM564">
        <v>28.641970000000001</v>
      </c>
      <c r="BN564">
        <v>1.4952905000000001</v>
      </c>
      <c r="BO564">
        <v>44.072662000000001</v>
      </c>
      <c r="BP564">
        <v>0</v>
      </c>
    </row>
    <row r="565" spans="1:68" x14ac:dyDescent="0.35">
      <c r="A565">
        <v>563</v>
      </c>
      <c r="B565">
        <v>2.1935121999999998</v>
      </c>
      <c r="C565">
        <v>175.13912999999999</v>
      </c>
      <c r="D565">
        <v>42.525585</v>
      </c>
      <c r="E565">
        <v>15.889635999999999</v>
      </c>
      <c r="F565">
        <v>93.670424999999994</v>
      </c>
      <c r="G565">
        <v>30.301404999999999</v>
      </c>
      <c r="H565">
        <v>0.71768810000000005</v>
      </c>
      <c r="I565">
        <v>27.598891999999999</v>
      </c>
      <c r="J565">
        <v>1</v>
      </c>
      <c r="X565">
        <v>6</v>
      </c>
      <c r="Y565">
        <v>99</v>
      </c>
      <c r="Z565">
        <v>60</v>
      </c>
      <c r="AA565">
        <v>19</v>
      </c>
      <c r="AB565">
        <v>54</v>
      </c>
      <c r="AC565">
        <v>26.9</v>
      </c>
      <c r="AD565">
        <v>0.497</v>
      </c>
      <c r="AE565">
        <v>32</v>
      </c>
      <c r="AF565">
        <v>0</v>
      </c>
      <c r="AI565">
        <v>563</v>
      </c>
      <c r="AJ565">
        <v>2.1590216</v>
      </c>
      <c r="AK565">
        <v>102.56925</v>
      </c>
      <c r="AL565">
        <v>36.109302999999997</v>
      </c>
      <c r="AM565">
        <v>22.670033</v>
      </c>
      <c r="AN565">
        <v>3.3321724000000001</v>
      </c>
      <c r="AO565">
        <v>17.741909</v>
      </c>
      <c r="AP565">
        <v>2.0361767</v>
      </c>
      <c r="AQ565">
        <v>41.670363999999999</v>
      </c>
      <c r="AR565">
        <v>0</v>
      </c>
      <c r="AU565">
        <v>563</v>
      </c>
      <c r="AV565">
        <v>0.11520979000000001</v>
      </c>
      <c r="AW565">
        <v>49.646934999999999</v>
      </c>
      <c r="AX565">
        <v>27.114246000000001</v>
      </c>
      <c r="AY565">
        <v>12.53787</v>
      </c>
      <c r="AZ565">
        <v>0.10680824</v>
      </c>
      <c r="BA565">
        <v>18.650746999999999</v>
      </c>
      <c r="BB565">
        <v>-0.57663580000000003</v>
      </c>
      <c r="BC565">
        <v>10.873803000000001</v>
      </c>
      <c r="BD565">
        <v>0</v>
      </c>
      <c r="BG565">
        <v>563</v>
      </c>
      <c r="BH565">
        <v>5.441001</v>
      </c>
      <c r="BI565">
        <v>150.60236</v>
      </c>
      <c r="BJ565">
        <v>94.109530000000007</v>
      </c>
      <c r="BK565">
        <v>33.709625000000003</v>
      </c>
      <c r="BL565">
        <v>-2.4814020000000001</v>
      </c>
      <c r="BM565">
        <v>33.701650000000001</v>
      </c>
      <c r="BN565">
        <v>2.4599916999999998</v>
      </c>
      <c r="BO565">
        <v>35.152393000000004</v>
      </c>
      <c r="BP565">
        <v>0</v>
      </c>
    </row>
    <row r="566" spans="1:68" x14ac:dyDescent="0.35">
      <c r="A566">
        <v>564</v>
      </c>
      <c r="B566">
        <v>0.24054059999999999</v>
      </c>
      <c r="C566">
        <v>141.26777999999999</v>
      </c>
      <c r="D566">
        <v>79.337850000000003</v>
      </c>
      <c r="E566">
        <v>37.686306000000002</v>
      </c>
      <c r="F566">
        <v>320.17430000000002</v>
      </c>
      <c r="G566">
        <v>34.510452000000001</v>
      </c>
      <c r="H566">
        <v>3.0304844000000002</v>
      </c>
      <c r="I566">
        <v>32.693947000000001</v>
      </c>
      <c r="J566">
        <v>0</v>
      </c>
      <c r="X566">
        <v>0</v>
      </c>
      <c r="Y566">
        <v>91</v>
      </c>
      <c r="Z566">
        <v>80</v>
      </c>
      <c r="AA566">
        <v>0</v>
      </c>
      <c r="AB566">
        <v>0</v>
      </c>
      <c r="AC566">
        <v>32.4</v>
      </c>
      <c r="AD566">
        <v>0.60099999999999998</v>
      </c>
      <c r="AE566">
        <v>27</v>
      </c>
      <c r="AF566">
        <v>0</v>
      </c>
      <c r="AI566">
        <v>564</v>
      </c>
      <c r="AJ566">
        <v>-3.8578700000000001</v>
      </c>
      <c r="AK566">
        <v>75.098076000000006</v>
      </c>
      <c r="AL566">
        <v>45.896903999999999</v>
      </c>
      <c r="AM566">
        <v>30.239481000000001</v>
      </c>
      <c r="AN566">
        <v>11.553254000000001</v>
      </c>
      <c r="AO566">
        <v>24.239964000000001</v>
      </c>
      <c r="AP566">
        <v>3.1093130000000002</v>
      </c>
      <c r="AQ566">
        <v>16.239128000000001</v>
      </c>
      <c r="AR566">
        <v>1</v>
      </c>
      <c r="AU566">
        <v>564</v>
      </c>
      <c r="AV566">
        <v>4.7418180000000003</v>
      </c>
      <c r="AW566">
        <v>73.149699999999996</v>
      </c>
      <c r="AX566">
        <v>52.649734000000002</v>
      </c>
      <c r="AY566">
        <v>-1.870414</v>
      </c>
      <c r="AZ566">
        <v>-0.47068542000000002</v>
      </c>
      <c r="BA566">
        <v>25.33784</v>
      </c>
      <c r="BB566">
        <v>5.2157424000000001E-2</v>
      </c>
      <c r="BC566">
        <v>21.870477999999999</v>
      </c>
      <c r="BD566">
        <v>1</v>
      </c>
      <c r="BG566">
        <v>564</v>
      </c>
      <c r="BH566">
        <v>1.8610382000000001</v>
      </c>
      <c r="BI566">
        <v>106.123825</v>
      </c>
      <c r="BJ566">
        <v>90.613754</v>
      </c>
      <c r="BK566">
        <v>45.066932999999999</v>
      </c>
      <c r="BL566">
        <v>129.38040000000001</v>
      </c>
      <c r="BM566">
        <v>53.081944</v>
      </c>
      <c r="BN566">
        <v>3.4900508000000001</v>
      </c>
      <c r="BO566">
        <v>26.128053999999999</v>
      </c>
      <c r="BP566">
        <v>0</v>
      </c>
    </row>
    <row r="567" spans="1:68" x14ac:dyDescent="0.35">
      <c r="A567">
        <v>565</v>
      </c>
      <c r="B567">
        <v>-3.3703984999999999</v>
      </c>
      <c r="C567">
        <v>252.43715</v>
      </c>
      <c r="D567">
        <v>106.73766000000001</v>
      </c>
      <c r="E567">
        <v>38.610984999999999</v>
      </c>
      <c r="F567">
        <v>224.53134</v>
      </c>
      <c r="G567">
        <v>52.167262999999998</v>
      </c>
      <c r="H567">
        <v>3.0032759000000002</v>
      </c>
      <c r="I567">
        <v>52.271202000000002</v>
      </c>
      <c r="J567">
        <v>0</v>
      </c>
      <c r="X567">
        <v>2</v>
      </c>
      <c r="Y567">
        <v>95</v>
      </c>
      <c r="Z567">
        <v>54</v>
      </c>
      <c r="AA567">
        <v>14</v>
      </c>
      <c r="AB567">
        <v>88</v>
      </c>
      <c r="AC567">
        <v>26.1</v>
      </c>
      <c r="AD567">
        <v>0.748</v>
      </c>
      <c r="AE567">
        <v>22</v>
      </c>
      <c r="AF567">
        <v>0</v>
      </c>
      <c r="AI567">
        <v>565</v>
      </c>
      <c r="AJ567">
        <v>7.7692389999999998</v>
      </c>
      <c r="AK567">
        <v>170.97086999999999</v>
      </c>
      <c r="AL567">
        <v>106.06744999999999</v>
      </c>
      <c r="AM567">
        <v>-4.3793889999999998</v>
      </c>
      <c r="AN567">
        <v>3.3133461</v>
      </c>
      <c r="AO567">
        <v>38.580036</v>
      </c>
      <c r="AP567">
        <v>3.0871219999999999</v>
      </c>
      <c r="AQ567">
        <v>74.865600000000001</v>
      </c>
      <c r="AR567">
        <v>1</v>
      </c>
      <c r="AU567">
        <v>565</v>
      </c>
      <c r="AV567">
        <v>0.78889710000000002</v>
      </c>
      <c r="AW567">
        <v>93.621573999999995</v>
      </c>
      <c r="AX567">
        <v>51.096634000000002</v>
      </c>
      <c r="AY567">
        <v>24.736768999999999</v>
      </c>
      <c r="AZ567">
        <v>-0.22166522999999999</v>
      </c>
      <c r="BA567">
        <v>32.342773000000001</v>
      </c>
      <c r="BB567">
        <v>-0.43695630000000002</v>
      </c>
      <c r="BC567">
        <v>18.635505999999999</v>
      </c>
      <c r="BD567">
        <v>0</v>
      </c>
      <c r="BG567">
        <v>565</v>
      </c>
      <c r="BH567">
        <v>2.7247300000000001</v>
      </c>
      <c r="BI567">
        <v>116.02688999999999</v>
      </c>
      <c r="BJ567">
        <v>58.883685999999997</v>
      </c>
      <c r="BK567">
        <v>-1.4518788</v>
      </c>
      <c r="BL567">
        <v>-0.80561965999999996</v>
      </c>
      <c r="BM567">
        <v>24.588249999999999</v>
      </c>
      <c r="BN567">
        <v>1.0645268000000001</v>
      </c>
      <c r="BO567">
        <v>16.733345</v>
      </c>
      <c r="BP567">
        <v>0</v>
      </c>
    </row>
    <row r="568" spans="1:68" x14ac:dyDescent="0.35">
      <c r="A568">
        <v>566</v>
      </c>
      <c r="B568">
        <v>2.7563187999999998</v>
      </c>
      <c r="C568">
        <v>137.68759</v>
      </c>
      <c r="D568">
        <v>72.479500000000002</v>
      </c>
      <c r="E568">
        <v>-2.688472</v>
      </c>
      <c r="F568">
        <v>0.82133584999999998</v>
      </c>
      <c r="G568">
        <v>31.959064000000001</v>
      </c>
      <c r="H568">
        <v>0.67481190000000002</v>
      </c>
      <c r="I568">
        <v>33.682926000000002</v>
      </c>
      <c r="J568">
        <v>1</v>
      </c>
      <c r="X568">
        <v>1</v>
      </c>
      <c r="Y568">
        <v>99</v>
      </c>
      <c r="Z568">
        <v>72</v>
      </c>
      <c r="AA568">
        <v>30</v>
      </c>
      <c r="AB568">
        <v>18</v>
      </c>
      <c r="AC568">
        <v>38.6</v>
      </c>
      <c r="AD568">
        <v>0.41199999999999998</v>
      </c>
      <c r="AE568">
        <v>21</v>
      </c>
      <c r="AF568">
        <v>0</v>
      </c>
      <c r="AI568">
        <v>566</v>
      </c>
      <c r="AJ568">
        <v>-0.23085311</v>
      </c>
      <c r="AK568">
        <v>108.26994999999999</v>
      </c>
      <c r="AL568">
        <v>72.755263999999997</v>
      </c>
      <c r="AM568">
        <v>37.872664999999998</v>
      </c>
      <c r="AN568">
        <v>1.6588487999999999</v>
      </c>
      <c r="AO568">
        <v>32.366107999999997</v>
      </c>
      <c r="AP568">
        <v>1.6068655999999999</v>
      </c>
      <c r="AQ568">
        <v>27.537188</v>
      </c>
      <c r="AR568">
        <v>0</v>
      </c>
      <c r="AU568">
        <v>566</v>
      </c>
      <c r="AV568">
        <v>1.9683067999999999</v>
      </c>
      <c r="AW568">
        <v>21.147020000000001</v>
      </c>
      <c r="AX568">
        <v>22.280360999999999</v>
      </c>
      <c r="AY568">
        <v>2.0115020000000001</v>
      </c>
      <c r="AZ568">
        <v>0.22156289000000001</v>
      </c>
      <c r="BA568">
        <v>11.483126</v>
      </c>
      <c r="BB568">
        <v>-0.66653543999999998</v>
      </c>
      <c r="BC568">
        <v>12.658193000000001</v>
      </c>
      <c r="BD568">
        <v>0</v>
      </c>
      <c r="BG568">
        <v>566</v>
      </c>
      <c r="BH568">
        <v>1.5059260999999999</v>
      </c>
      <c r="BI568">
        <v>85.259550000000004</v>
      </c>
      <c r="BJ568">
        <v>37.82882</v>
      </c>
      <c r="BK568">
        <v>19.893984</v>
      </c>
      <c r="BL568">
        <v>136.42146</v>
      </c>
      <c r="BM568">
        <v>20.404373</v>
      </c>
      <c r="BN568">
        <v>1.9212828</v>
      </c>
      <c r="BO568">
        <v>11.079822999999999</v>
      </c>
      <c r="BP568">
        <v>1</v>
      </c>
    </row>
    <row r="569" spans="1:68" x14ac:dyDescent="0.35">
      <c r="A569">
        <v>567</v>
      </c>
      <c r="B569">
        <v>8.4756820000000008</v>
      </c>
      <c r="C569">
        <v>104.95877</v>
      </c>
      <c r="D569">
        <v>94.351585</v>
      </c>
      <c r="E569">
        <v>16.291443000000001</v>
      </c>
      <c r="F569">
        <v>0.73167424999999997</v>
      </c>
      <c r="G569">
        <v>31.824669</v>
      </c>
      <c r="H569">
        <v>0.40726182</v>
      </c>
      <c r="I569">
        <v>49.282409999999999</v>
      </c>
      <c r="J569">
        <v>1</v>
      </c>
      <c r="X569">
        <v>6</v>
      </c>
      <c r="Y569">
        <v>92</v>
      </c>
      <c r="Z569">
        <v>62</v>
      </c>
      <c r="AA569">
        <v>32</v>
      </c>
      <c r="AB569">
        <v>126</v>
      </c>
      <c r="AC569">
        <v>32</v>
      </c>
      <c r="AD569">
        <v>8.5000000000000006E-2</v>
      </c>
      <c r="AE569">
        <v>46</v>
      </c>
      <c r="AF569">
        <v>0</v>
      </c>
      <c r="AI569">
        <v>567</v>
      </c>
      <c r="AJ569">
        <v>-0.50124230000000003</v>
      </c>
      <c r="AK569">
        <v>66.038970000000006</v>
      </c>
      <c r="AL569">
        <v>34.525979999999997</v>
      </c>
      <c r="AM569">
        <v>6.5696599999999998</v>
      </c>
      <c r="AN569">
        <v>1.7169167000000001</v>
      </c>
      <c r="AO569">
        <v>16.046144000000002</v>
      </c>
      <c r="AP569">
        <v>1.2835748</v>
      </c>
      <c r="AQ569">
        <v>5.3572072999999998</v>
      </c>
      <c r="AR569">
        <v>0</v>
      </c>
      <c r="AU569">
        <v>567</v>
      </c>
      <c r="AV569">
        <v>2.5161623999999998</v>
      </c>
      <c r="AW569">
        <v>146.65934999999999</v>
      </c>
      <c r="AX569">
        <v>72.830669999999998</v>
      </c>
      <c r="AY569">
        <v>38.905290000000001</v>
      </c>
      <c r="AZ569">
        <v>-0.80103486999999995</v>
      </c>
      <c r="BA569">
        <v>46.219963</v>
      </c>
      <c r="BB569">
        <v>0.16247359</v>
      </c>
      <c r="BC569">
        <v>28.377383999999999</v>
      </c>
      <c r="BD569">
        <v>0</v>
      </c>
      <c r="BG569">
        <v>567</v>
      </c>
      <c r="BH569">
        <v>1.0476067</v>
      </c>
      <c r="BI569">
        <v>47.116930000000004</v>
      </c>
      <c r="BJ569">
        <v>48.291849999999997</v>
      </c>
      <c r="BK569">
        <v>19.776088999999999</v>
      </c>
      <c r="BL569">
        <v>15.102596</v>
      </c>
      <c r="BM569">
        <v>22.219622000000001</v>
      </c>
      <c r="BN569">
        <v>0.84951173999999996</v>
      </c>
      <c r="BO569">
        <v>10.265123000000001</v>
      </c>
      <c r="BP569">
        <v>0</v>
      </c>
    </row>
    <row r="570" spans="1:68" x14ac:dyDescent="0.35">
      <c r="A570">
        <v>568</v>
      </c>
      <c r="B570">
        <v>3.9333464999999999</v>
      </c>
      <c r="C570">
        <v>91.573970000000003</v>
      </c>
      <c r="D570">
        <v>85.030630000000002</v>
      </c>
      <c r="E570">
        <v>13.878864999999999</v>
      </c>
      <c r="F570">
        <v>6.8298310000000004</v>
      </c>
      <c r="G570">
        <v>17.733574000000001</v>
      </c>
      <c r="H570">
        <v>-0.14559196999999999</v>
      </c>
      <c r="I570">
        <v>33.315266000000001</v>
      </c>
      <c r="J570">
        <v>1</v>
      </c>
      <c r="X570">
        <v>4</v>
      </c>
      <c r="Y570">
        <v>154</v>
      </c>
      <c r="Z570">
        <v>72</v>
      </c>
      <c r="AA570">
        <v>29</v>
      </c>
      <c r="AB570">
        <v>126</v>
      </c>
      <c r="AC570">
        <v>31.3</v>
      </c>
      <c r="AD570">
        <v>0.33800000000000002</v>
      </c>
      <c r="AE570">
        <v>37</v>
      </c>
      <c r="AF570">
        <v>0</v>
      </c>
      <c r="AI570">
        <v>568</v>
      </c>
      <c r="AJ570">
        <v>-2.4488072000000001</v>
      </c>
      <c r="AK570">
        <v>46.114994000000003</v>
      </c>
      <c r="AL570">
        <v>3.2454478999999998</v>
      </c>
      <c r="AM570">
        <v>0.32645186999999998</v>
      </c>
      <c r="AN570">
        <v>1.1048818</v>
      </c>
      <c r="AO570">
        <v>6.5013633000000004</v>
      </c>
      <c r="AP570">
        <v>1.1776557000000001</v>
      </c>
      <c r="AQ570">
        <v>10.212987</v>
      </c>
      <c r="AR570">
        <v>0</v>
      </c>
      <c r="AU570">
        <v>568</v>
      </c>
      <c r="AV570">
        <v>6.3355044999999999</v>
      </c>
      <c r="AW570">
        <v>65.072540000000004</v>
      </c>
      <c r="AX570">
        <v>69.752120000000005</v>
      </c>
      <c r="AY570">
        <v>34.032350000000001</v>
      </c>
      <c r="AZ570">
        <v>-0.74015564</v>
      </c>
      <c r="BA570">
        <v>42.917534000000003</v>
      </c>
      <c r="BB570">
        <v>4.5172594000000003E-2</v>
      </c>
      <c r="BC570">
        <v>45.369965000000001</v>
      </c>
      <c r="BD570">
        <v>1</v>
      </c>
      <c r="BG570">
        <v>568</v>
      </c>
      <c r="BH570">
        <v>5.6655702999999997</v>
      </c>
      <c r="BI570">
        <v>86.228999999999999</v>
      </c>
      <c r="BJ570">
        <v>59.006790000000002</v>
      </c>
      <c r="BK570">
        <v>27.522825000000001</v>
      </c>
      <c r="BL570">
        <v>-0.27602214000000003</v>
      </c>
      <c r="BM570">
        <v>30.897780999999998</v>
      </c>
      <c r="BN570">
        <v>1.2458804000000001</v>
      </c>
      <c r="BO570">
        <v>39.236510000000003</v>
      </c>
      <c r="BP570">
        <v>0</v>
      </c>
    </row>
    <row r="571" spans="1:68" x14ac:dyDescent="0.35">
      <c r="A571">
        <v>569</v>
      </c>
      <c r="B571">
        <v>1.6023494</v>
      </c>
      <c r="C571">
        <v>142.83788999999999</v>
      </c>
      <c r="D571">
        <v>28.908609999999999</v>
      </c>
      <c r="E571">
        <v>16.9223</v>
      </c>
      <c r="F571">
        <v>162.33043000000001</v>
      </c>
      <c r="G571">
        <v>23.420200000000001</v>
      </c>
      <c r="H571">
        <v>1.7070528</v>
      </c>
      <c r="I571">
        <v>33.754669999999997</v>
      </c>
      <c r="J571">
        <v>0</v>
      </c>
      <c r="X571">
        <v>0</v>
      </c>
      <c r="Y571">
        <v>121</v>
      </c>
      <c r="Z571">
        <v>66</v>
      </c>
      <c r="AA571">
        <v>30</v>
      </c>
      <c r="AB571">
        <v>165</v>
      </c>
      <c r="AC571">
        <v>34.299999999999997</v>
      </c>
      <c r="AD571">
        <v>0.20300000000000001</v>
      </c>
      <c r="AE571">
        <v>33</v>
      </c>
      <c r="AF571">
        <v>1</v>
      </c>
      <c r="AI571">
        <v>569</v>
      </c>
      <c r="AJ571">
        <v>2.9177506000000002</v>
      </c>
      <c r="AK571">
        <v>97.932334999999995</v>
      </c>
      <c r="AL571">
        <v>55.770054000000002</v>
      </c>
      <c r="AM571">
        <v>35.6785</v>
      </c>
      <c r="AN571">
        <v>2.7564139999999999</v>
      </c>
      <c r="AO571">
        <v>25.555344000000002</v>
      </c>
      <c r="AP571">
        <v>2.1251044000000001</v>
      </c>
      <c r="AQ571">
        <v>38.354900000000001</v>
      </c>
      <c r="AR571">
        <v>0</v>
      </c>
      <c r="AU571">
        <v>569</v>
      </c>
      <c r="AV571">
        <v>-0.28966022000000002</v>
      </c>
      <c r="AW571">
        <v>17.725763000000001</v>
      </c>
      <c r="AX571">
        <v>9.8899355</v>
      </c>
      <c r="AY571">
        <v>0.63369083000000004</v>
      </c>
      <c r="AZ571">
        <v>0.33959007000000002</v>
      </c>
      <c r="BA571">
        <v>6.7894370000000004</v>
      </c>
      <c r="BB571">
        <v>-0.709063</v>
      </c>
      <c r="BC571">
        <v>4.1088467</v>
      </c>
      <c r="BD571">
        <v>0</v>
      </c>
      <c r="BG571">
        <v>569</v>
      </c>
      <c r="BH571">
        <v>0.73407339999999999</v>
      </c>
      <c r="BI571">
        <v>93.743030000000005</v>
      </c>
      <c r="BJ571">
        <v>60.239254000000003</v>
      </c>
      <c r="BK571">
        <v>29.333909999999999</v>
      </c>
      <c r="BL571">
        <v>28.403738000000001</v>
      </c>
      <c r="BM571">
        <v>30.234783</v>
      </c>
      <c r="BN571">
        <v>1.5762138000000001</v>
      </c>
      <c r="BO571">
        <v>11.522276</v>
      </c>
      <c r="BP571">
        <v>0</v>
      </c>
    </row>
    <row r="572" spans="1:68" x14ac:dyDescent="0.35">
      <c r="A572">
        <v>570</v>
      </c>
      <c r="B572">
        <v>-0.61891560000000001</v>
      </c>
      <c r="C572">
        <v>95.482574</v>
      </c>
      <c r="D572">
        <v>30.899930999999999</v>
      </c>
      <c r="E572">
        <v>13.847035</v>
      </c>
      <c r="F572">
        <v>83.415520000000001</v>
      </c>
      <c r="G572">
        <v>21.786740999999999</v>
      </c>
      <c r="H572">
        <v>1.1886220000000001</v>
      </c>
      <c r="I572">
        <v>15.832784</v>
      </c>
      <c r="J572">
        <v>0</v>
      </c>
      <c r="X572">
        <v>3</v>
      </c>
      <c r="Y572">
        <v>78</v>
      </c>
      <c r="Z572">
        <v>70</v>
      </c>
      <c r="AA572">
        <v>0</v>
      </c>
      <c r="AB572">
        <v>0</v>
      </c>
      <c r="AC572">
        <v>32.5</v>
      </c>
      <c r="AD572">
        <v>0.27</v>
      </c>
      <c r="AE572">
        <v>39</v>
      </c>
      <c r="AF572">
        <v>0</v>
      </c>
      <c r="AI572">
        <v>570</v>
      </c>
      <c r="AJ572">
        <v>2.2728229</v>
      </c>
      <c r="AK572">
        <v>100.70714</v>
      </c>
      <c r="AL572">
        <v>53.082756000000003</v>
      </c>
      <c r="AM572">
        <v>27.441381</v>
      </c>
      <c r="AN572">
        <v>2.1153512000000001</v>
      </c>
      <c r="AO572">
        <v>24.212854</v>
      </c>
      <c r="AP572">
        <v>1.6008823000000001</v>
      </c>
      <c r="AQ572">
        <v>33.905624000000003</v>
      </c>
      <c r="AR572">
        <v>0</v>
      </c>
      <c r="AU572">
        <v>570</v>
      </c>
      <c r="AV572">
        <v>1.9283466</v>
      </c>
      <c r="AW572">
        <v>32.351646000000002</v>
      </c>
      <c r="AX572">
        <v>23.984722000000001</v>
      </c>
      <c r="AY572">
        <v>-1.6208807000000001</v>
      </c>
      <c r="AZ572">
        <v>0.18903816000000001</v>
      </c>
      <c r="BA572">
        <v>8.5786820000000006</v>
      </c>
      <c r="BB572">
        <v>-0.44652354999999999</v>
      </c>
      <c r="BC572">
        <v>6.0637903</v>
      </c>
      <c r="BD572">
        <v>0</v>
      </c>
      <c r="BG572">
        <v>570</v>
      </c>
      <c r="BH572">
        <v>-2.0252159999999999</v>
      </c>
      <c r="BI572">
        <v>82.346140000000005</v>
      </c>
      <c r="BJ572">
        <v>21.064260000000001</v>
      </c>
      <c r="BK572">
        <v>-0.75914769999999998</v>
      </c>
      <c r="BL572">
        <v>-0.98149335000000004</v>
      </c>
      <c r="BM572">
        <v>9.7548300000000001</v>
      </c>
      <c r="BN572">
        <v>1.1099673999999999</v>
      </c>
      <c r="BO572">
        <v>8.8571469999999994</v>
      </c>
      <c r="BP572">
        <v>0</v>
      </c>
    </row>
    <row r="573" spans="1:68" x14ac:dyDescent="0.35">
      <c r="A573">
        <v>571</v>
      </c>
      <c r="B573">
        <v>1.1824661000000001</v>
      </c>
      <c r="C573">
        <v>60.118716999999997</v>
      </c>
      <c r="D573">
        <v>41.439075000000003</v>
      </c>
      <c r="E573">
        <v>1.9594431999999999</v>
      </c>
      <c r="F573">
        <v>0.46097070000000001</v>
      </c>
      <c r="G573">
        <v>18.842869</v>
      </c>
      <c r="H573">
        <v>0.74248329999999996</v>
      </c>
      <c r="I573">
        <v>17.442285999999999</v>
      </c>
      <c r="J573">
        <v>0</v>
      </c>
      <c r="X573">
        <v>2</v>
      </c>
      <c r="Y573">
        <v>130</v>
      </c>
      <c r="Z573">
        <v>96</v>
      </c>
      <c r="AA573">
        <v>0</v>
      </c>
      <c r="AB573">
        <v>0</v>
      </c>
      <c r="AC573">
        <v>22.6</v>
      </c>
      <c r="AD573">
        <v>0.26800000000000002</v>
      </c>
      <c r="AE573">
        <v>21</v>
      </c>
      <c r="AF573">
        <v>0</v>
      </c>
      <c r="AI573">
        <v>571</v>
      </c>
      <c r="AJ573">
        <v>4.1963250000000001E-2</v>
      </c>
      <c r="AK573">
        <v>46.384250000000002</v>
      </c>
      <c r="AL573">
        <v>31.619074000000001</v>
      </c>
      <c r="AM573">
        <v>11.522171</v>
      </c>
      <c r="AN573">
        <v>-7.8574019999999994E-2</v>
      </c>
      <c r="AO573">
        <v>13.633068</v>
      </c>
      <c r="AP573">
        <v>0.35213438000000002</v>
      </c>
      <c r="AQ573">
        <v>9.5746020000000005</v>
      </c>
      <c r="AR573">
        <v>0</v>
      </c>
      <c r="AU573">
        <v>571</v>
      </c>
      <c r="AV573">
        <v>1.8318577</v>
      </c>
      <c r="AW573">
        <v>50.547606999999999</v>
      </c>
      <c r="AX573">
        <v>38.047173000000001</v>
      </c>
      <c r="AY573">
        <v>-0.4132169</v>
      </c>
      <c r="AZ573">
        <v>-0.2144269</v>
      </c>
      <c r="BA573">
        <v>19.677226999999998</v>
      </c>
      <c r="BB573">
        <v>-0.36301552999999998</v>
      </c>
      <c r="BC573">
        <v>14.581557999999999</v>
      </c>
      <c r="BD573">
        <v>0</v>
      </c>
      <c r="BG573">
        <v>571</v>
      </c>
      <c r="BH573">
        <v>5.8816899999999999</v>
      </c>
      <c r="BI573">
        <v>92.799580000000006</v>
      </c>
      <c r="BJ573">
        <v>43.349029999999999</v>
      </c>
      <c r="BK573">
        <v>15.892899999999999</v>
      </c>
      <c r="BL573">
        <v>227.54898</v>
      </c>
      <c r="BM573">
        <v>19.091076000000001</v>
      </c>
      <c r="BN573">
        <v>3.0012623999999999</v>
      </c>
      <c r="BO573">
        <v>26.296956999999999</v>
      </c>
      <c r="BP573">
        <v>1</v>
      </c>
    </row>
    <row r="574" spans="1:68" x14ac:dyDescent="0.35">
      <c r="A574">
        <v>572</v>
      </c>
      <c r="B574">
        <v>0.36589592999999998</v>
      </c>
      <c r="C574">
        <v>185.54297</v>
      </c>
      <c r="D574">
        <v>90.490610000000004</v>
      </c>
      <c r="E574">
        <v>29.758457</v>
      </c>
      <c r="F574">
        <v>183.81496000000001</v>
      </c>
      <c r="G574">
        <v>33.411696999999997</v>
      </c>
      <c r="H574">
        <v>1.1311591000000001</v>
      </c>
      <c r="I574">
        <v>49.283450000000002</v>
      </c>
      <c r="J574">
        <v>1</v>
      </c>
      <c r="X574">
        <v>3</v>
      </c>
      <c r="Y574">
        <v>111</v>
      </c>
      <c r="Z574">
        <v>58</v>
      </c>
      <c r="AA574">
        <v>31</v>
      </c>
      <c r="AB574">
        <v>44</v>
      </c>
      <c r="AC574">
        <v>29.5</v>
      </c>
      <c r="AD574">
        <v>0.43</v>
      </c>
      <c r="AE574">
        <v>22</v>
      </c>
      <c r="AF574">
        <v>0</v>
      </c>
      <c r="AI574">
        <v>572</v>
      </c>
      <c r="AJ574">
        <v>1.1713998000000001</v>
      </c>
      <c r="AK574">
        <v>61.935310000000001</v>
      </c>
      <c r="AL574">
        <v>33.695576000000003</v>
      </c>
      <c r="AM574">
        <v>-1.7398552</v>
      </c>
      <c r="AN574">
        <v>1.4851334</v>
      </c>
      <c r="AO574">
        <v>12.663486000000001</v>
      </c>
      <c r="AP574">
        <v>1.3646687</v>
      </c>
      <c r="AQ574">
        <v>20.444782</v>
      </c>
      <c r="AR574">
        <v>1</v>
      </c>
      <c r="AU574">
        <v>572</v>
      </c>
      <c r="AV574">
        <v>1.2400640000000001</v>
      </c>
      <c r="AW574">
        <v>103.12184999999999</v>
      </c>
      <c r="AX574">
        <v>53.655662999999997</v>
      </c>
      <c r="AY574">
        <v>26.993853000000001</v>
      </c>
      <c r="AZ574">
        <v>-0.34452685999999999</v>
      </c>
      <c r="BA574">
        <v>33.702857999999999</v>
      </c>
      <c r="BB574">
        <v>-0.26413965</v>
      </c>
      <c r="BC574">
        <v>20.293189999999999</v>
      </c>
      <c r="BD574">
        <v>0</v>
      </c>
      <c r="BG574">
        <v>572</v>
      </c>
      <c r="BH574">
        <v>3.1543372000000001</v>
      </c>
      <c r="BI574">
        <v>66.026473999999993</v>
      </c>
      <c r="BJ574">
        <v>43.403260000000003</v>
      </c>
      <c r="BK574">
        <v>15.063912</v>
      </c>
      <c r="BL574">
        <v>7.7754760000000006E-2</v>
      </c>
      <c r="BM574">
        <v>16.824055000000001</v>
      </c>
      <c r="BN574">
        <v>0.82178015000000004</v>
      </c>
      <c r="BO574">
        <v>20.731707</v>
      </c>
      <c r="BP574">
        <v>0</v>
      </c>
    </row>
    <row r="575" spans="1:68" x14ac:dyDescent="0.35">
      <c r="A575">
        <v>573</v>
      </c>
      <c r="B575">
        <v>10.264688</v>
      </c>
      <c r="C575">
        <v>199.90350000000001</v>
      </c>
      <c r="D575">
        <v>134.47488000000001</v>
      </c>
      <c r="E575">
        <v>98.541510000000002</v>
      </c>
      <c r="F575">
        <v>75.190299999999993</v>
      </c>
      <c r="G575">
        <v>81.430049999999994</v>
      </c>
      <c r="H575">
        <v>-3.2328852000000001E-3</v>
      </c>
      <c r="I575">
        <v>62.981296999999998</v>
      </c>
      <c r="J575">
        <v>1</v>
      </c>
      <c r="X575">
        <v>2</v>
      </c>
      <c r="Y575">
        <v>98</v>
      </c>
      <c r="Z575">
        <v>60</v>
      </c>
      <c r="AA575">
        <v>17</v>
      </c>
      <c r="AB575">
        <v>120</v>
      </c>
      <c r="AC575">
        <v>34.700000000000003</v>
      </c>
      <c r="AD575">
        <v>0.19800000000000001</v>
      </c>
      <c r="AE575">
        <v>22</v>
      </c>
      <c r="AF575">
        <v>0</v>
      </c>
      <c r="AI575">
        <v>573</v>
      </c>
      <c r="AJ575">
        <v>1.5346247</v>
      </c>
      <c r="AK575">
        <v>102.18499</v>
      </c>
      <c r="AL575">
        <v>72.584479999999999</v>
      </c>
      <c r="AM575">
        <v>16.359825000000001</v>
      </c>
      <c r="AN575">
        <v>3.1129980000000002</v>
      </c>
      <c r="AO575">
        <v>30.677982</v>
      </c>
      <c r="AP575">
        <v>2.3088639999999998</v>
      </c>
      <c r="AQ575">
        <v>21.481120000000001</v>
      </c>
      <c r="AR575">
        <v>0</v>
      </c>
      <c r="AU575">
        <v>573</v>
      </c>
      <c r="AV575">
        <v>2.1600575000000002</v>
      </c>
      <c r="AW575">
        <v>168.67175</v>
      </c>
      <c r="AX575">
        <v>96.011899999999997</v>
      </c>
      <c r="AY575">
        <v>-0.48033118000000002</v>
      </c>
      <c r="AZ575">
        <v>-0.54683749999999998</v>
      </c>
      <c r="BA575">
        <v>54.9861</v>
      </c>
      <c r="BB575">
        <v>-0.30639124000000001</v>
      </c>
      <c r="BC575">
        <v>34.840916</v>
      </c>
      <c r="BD575">
        <v>0</v>
      </c>
      <c r="BG575">
        <v>573</v>
      </c>
      <c r="BH575">
        <v>3.6165595000000001</v>
      </c>
      <c r="BI575">
        <v>158.20436000000001</v>
      </c>
      <c r="BJ575">
        <v>66.08323</v>
      </c>
      <c r="BK575">
        <v>32.442462999999996</v>
      </c>
      <c r="BL575">
        <v>296.67583999999999</v>
      </c>
      <c r="BM575">
        <v>34.57508</v>
      </c>
      <c r="BN575">
        <v>3.0495656000000002</v>
      </c>
      <c r="BO575">
        <v>25.332802000000001</v>
      </c>
      <c r="BP575">
        <v>1</v>
      </c>
    </row>
    <row r="576" spans="1:68" x14ac:dyDescent="0.35">
      <c r="A576">
        <v>574</v>
      </c>
      <c r="B576">
        <v>-0.60788995000000001</v>
      </c>
      <c r="C576">
        <v>95.887389999999996</v>
      </c>
      <c r="D576">
        <v>55.246383999999999</v>
      </c>
      <c r="E576">
        <v>26.934260999999999</v>
      </c>
      <c r="F576">
        <v>172.01228</v>
      </c>
      <c r="G576">
        <v>23.600325000000002</v>
      </c>
      <c r="H576">
        <v>1.6718995999999999</v>
      </c>
      <c r="I576">
        <v>22.848846000000002</v>
      </c>
      <c r="J576">
        <v>0</v>
      </c>
      <c r="X576">
        <v>1</v>
      </c>
      <c r="Y576">
        <v>143</v>
      </c>
      <c r="Z576">
        <v>86</v>
      </c>
      <c r="AA576">
        <v>30</v>
      </c>
      <c r="AB576">
        <v>330</v>
      </c>
      <c r="AC576">
        <v>30.1</v>
      </c>
      <c r="AD576">
        <v>0.89200000000000002</v>
      </c>
      <c r="AE576">
        <v>23</v>
      </c>
      <c r="AF576">
        <v>0</v>
      </c>
      <c r="AI576">
        <v>574</v>
      </c>
      <c r="AJ576">
        <v>-0.29894926999999999</v>
      </c>
      <c r="AK576">
        <v>79.036190000000005</v>
      </c>
      <c r="AL576">
        <v>53.270102999999999</v>
      </c>
      <c r="AM576">
        <v>29.590122000000001</v>
      </c>
      <c r="AN576">
        <v>1.4199834</v>
      </c>
      <c r="AO576">
        <v>24.116886000000001</v>
      </c>
      <c r="AP576">
        <v>1.4175557000000001</v>
      </c>
      <c r="AQ576">
        <v>21.198630000000001</v>
      </c>
      <c r="AR576">
        <v>0</v>
      </c>
      <c r="AU576">
        <v>574</v>
      </c>
      <c r="AV576">
        <v>2.6625923999999999</v>
      </c>
      <c r="AW576">
        <v>75.074259999999995</v>
      </c>
      <c r="AX576">
        <v>54.425877</v>
      </c>
      <c r="AY576">
        <v>-1.8370934000000001</v>
      </c>
      <c r="AZ576">
        <v>-0.32324325999999998</v>
      </c>
      <c r="BA576">
        <v>26.774671999999999</v>
      </c>
      <c r="BB576">
        <v>-0.39508759999999998</v>
      </c>
      <c r="BC576">
        <v>17.602283</v>
      </c>
      <c r="BD576">
        <v>0</v>
      </c>
      <c r="BG576">
        <v>574</v>
      </c>
      <c r="BH576">
        <v>0.64205639999999997</v>
      </c>
      <c r="BI576">
        <v>64.543105999999995</v>
      </c>
      <c r="BJ576">
        <v>36.278697999999999</v>
      </c>
      <c r="BK576">
        <v>20.102606000000002</v>
      </c>
      <c r="BL576">
        <v>84.113209999999995</v>
      </c>
      <c r="BM576">
        <v>22.158353999999999</v>
      </c>
      <c r="BN576">
        <v>1.5694573000000001</v>
      </c>
      <c r="BO576">
        <v>11.44533</v>
      </c>
      <c r="BP576">
        <v>1</v>
      </c>
    </row>
    <row r="577" spans="1:68" x14ac:dyDescent="0.35">
      <c r="A577">
        <v>575</v>
      </c>
      <c r="B577">
        <v>6.5928015999999996</v>
      </c>
      <c r="C577">
        <v>143.62051</v>
      </c>
      <c r="D577">
        <v>61.207405000000001</v>
      </c>
      <c r="E577">
        <v>37.823439999999998</v>
      </c>
      <c r="F577">
        <v>321.25731999999999</v>
      </c>
      <c r="G577">
        <v>28.303063999999999</v>
      </c>
      <c r="H577">
        <v>1.4194770000000001</v>
      </c>
      <c r="I577">
        <v>37.155838000000003</v>
      </c>
      <c r="J577">
        <v>1</v>
      </c>
      <c r="X577">
        <v>1</v>
      </c>
      <c r="Y577">
        <v>119</v>
      </c>
      <c r="Z577">
        <v>44</v>
      </c>
      <c r="AA577">
        <v>47</v>
      </c>
      <c r="AB577">
        <v>63</v>
      </c>
      <c r="AC577">
        <v>35.5</v>
      </c>
      <c r="AD577">
        <v>0.28000000000000003</v>
      </c>
      <c r="AE577">
        <v>25</v>
      </c>
      <c r="AF577">
        <v>0</v>
      </c>
      <c r="AI577">
        <v>575</v>
      </c>
      <c r="AJ577">
        <v>2.1206931999999998</v>
      </c>
      <c r="AK577">
        <v>41.105553</v>
      </c>
      <c r="AL577">
        <v>17.749714000000001</v>
      </c>
      <c r="AM577">
        <v>0.74510339999999997</v>
      </c>
      <c r="AN577">
        <v>1.1595230000000001</v>
      </c>
      <c r="AO577">
        <v>6.8910283999999997</v>
      </c>
      <c r="AP577">
        <v>0.85632160000000002</v>
      </c>
      <c r="AQ577">
        <v>17.988861</v>
      </c>
      <c r="AR577">
        <v>0</v>
      </c>
      <c r="AU577">
        <v>575</v>
      </c>
      <c r="AV577">
        <v>2.8045182</v>
      </c>
      <c r="AW577">
        <v>103.78043</v>
      </c>
      <c r="AX577">
        <v>34.900795000000002</v>
      </c>
      <c r="AY577">
        <v>-1.4622466999999999</v>
      </c>
      <c r="AZ577">
        <v>-0.5925994</v>
      </c>
      <c r="BA577">
        <v>21.269020000000001</v>
      </c>
      <c r="BB577">
        <v>0.33477509999999999</v>
      </c>
      <c r="BC577">
        <v>23.041456</v>
      </c>
      <c r="BD577">
        <v>1</v>
      </c>
      <c r="BG577">
        <v>575</v>
      </c>
      <c r="BH577">
        <v>8.3892354999999998</v>
      </c>
      <c r="BI577">
        <v>160.66367</v>
      </c>
      <c r="BJ577">
        <v>126.09804</v>
      </c>
      <c r="BK577">
        <v>45.508816000000003</v>
      </c>
      <c r="BL577">
        <v>117.44513999999999</v>
      </c>
      <c r="BM577">
        <v>52.245052000000001</v>
      </c>
      <c r="BN577">
        <v>4.1026579999999999</v>
      </c>
      <c r="BO577">
        <v>54.709522</v>
      </c>
      <c r="BP577">
        <v>1</v>
      </c>
    </row>
    <row r="578" spans="1:68" x14ac:dyDescent="0.35">
      <c r="A578">
        <v>576</v>
      </c>
      <c r="B578">
        <v>0.92868830000000002</v>
      </c>
      <c r="C578">
        <v>181.5772</v>
      </c>
      <c r="D578">
        <v>64.889945999999995</v>
      </c>
      <c r="E578">
        <v>32.781309999999998</v>
      </c>
      <c r="F578">
        <v>314.91201999999998</v>
      </c>
      <c r="G578">
        <v>37.323996999999999</v>
      </c>
      <c r="H578">
        <v>2.9428407999999999</v>
      </c>
      <c r="I578">
        <v>39.683883999999999</v>
      </c>
      <c r="J578">
        <v>0</v>
      </c>
      <c r="X578">
        <v>6</v>
      </c>
      <c r="Y578">
        <v>108</v>
      </c>
      <c r="Z578">
        <v>44</v>
      </c>
      <c r="AA578">
        <v>20</v>
      </c>
      <c r="AB578">
        <v>130</v>
      </c>
      <c r="AC578">
        <v>24</v>
      </c>
      <c r="AD578">
        <v>0.81299999999999994</v>
      </c>
      <c r="AE578">
        <v>35</v>
      </c>
      <c r="AF578">
        <v>0</v>
      </c>
      <c r="AI578">
        <v>576</v>
      </c>
      <c r="AJ578">
        <v>4.0176534999999998</v>
      </c>
      <c r="AK578">
        <v>95.386369999999999</v>
      </c>
      <c r="AL578">
        <v>43.782204</v>
      </c>
      <c r="AM578">
        <v>24.180643</v>
      </c>
      <c r="AN578">
        <v>3.7727407999999998</v>
      </c>
      <c r="AO578">
        <v>18.638283000000001</v>
      </c>
      <c r="AP578">
        <v>2.311553</v>
      </c>
      <c r="AQ578">
        <v>44.798251999999998</v>
      </c>
      <c r="AR578">
        <v>0</v>
      </c>
      <c r="AU578">
        <v>576</v>
      </c>
      <c r="AV578">
        <v>-0.81502759999999996</v>
      </c>
      <c r="AW578">
        <v>29.866904999999999</v>
      </c>
      <c r="AX578">
        <v>19.508223999999998</v>
      </c>
      <c r="AY578">
        <v>-6.5460459999999998E-2</v>
      </c>
      <c r="AZ578">
        <v>0.19744663000000001</v>
      </c>
      <c r="BA578">
        <v>12.669803999999999</v>
      </c>
      <c r="BB578">
        <v>-0.67152979999999995</v>
      </c>
      <c r="BC578">
        <v>5.6419782999999999</v>
      </c>
      <c r="BD578">
        <v>0</v>
      </c>
      <c r="BG578">
        <v>576</v>
      </c>
      <c r="BH578">
        <v>1.6575667999999999</v>
      </c>
      <c r="BI578">
        <v>63.770496000000001</v>
      </c>
      <c r="BJ578">
        <v>24.307917</v>
      </c>
      <c r="BK578">
        <v>10.029247</v>
      </c>
      <c r="BL578">
        <v>165.30284</v>
      </c>
      <c r="BM578">
        <v>11.676</v>
      </c>
      <c r="BN578">
        <v>1.3150478999999999</v>
      </c>
      <c r="BO578">
        <v>4.8713097999999997</v>
      </c>
      <c r="BP578">
        <v>0</v>
      </c>
    </row>
    <row r="579" spans="1:68" x14ac:dyDescent="0.35">
      <c r="A579">
        <v>577</v>
      </c>
      <c r="B579">
        <v>1.8369814</v>
      </c>
      <c r="C579">
        <v>43.565764999999999</v>
      </c>
      <c r="D579">
        <v>44.254730000000002</v>
      </c>
      <c r="E579">
        <v>5.2243459999999997</v>
      </c>
      <c r="F579">
        <v>0.58255080000000004</v>
      </c>
      <c r="G579">
        <v>21.919906999999998</v>
      </c>
      <c r="H579">
        <v>0.79277706000000003</v>
      </c>
      <c r="I579">
        <v>13.264016</v>
      </c>
      <c r="J579">
        <v>0</v>
      </c>
      <c r="X579">
        <v>2</v>
      </c>
      <c r="Y579">
        <v>118</v>
      </c>
      <c r="Z579">
        <v>80</v>
      </c>
      <c r="AA579">
        <v>0</v>
      </c>
      <c r="AB579">
        <v>0</v>
      </c>
      <c r="AC579">
        <v>42.9</v>
      </c>
      <c r="AD579">
        <v>0.69299999999999995</v>
      </c>
      <c r="AE579">
        <v>21</v>
      </c>
      <c r="AF579">
        <v>1</v>
      </c>
      <c r="AI579">
        <v>577</v>
      </c>
      <c r="AJ579">
        <v>-5.5863775999999996</v>
      </c>
      <c r="AK579">
        <v>141.70688000000001</v>
      </c>
      <c r="AL579">
        <v>109.71425000000001</v>
      </c>
      <c r="AM579">
        <v>61.718006000000003</v>
      </c>
      <c r="AN579">
        <v>45.344589999999997</v>
      </c>
      <c r="AO579">
        <v>50.873139999999999</v>
      </c>
      <c r="AP579">
        <v>4.450081</v>
      </c>
      <c r="AQ579">
        <v>38.65558</v>
      </c>
      <c r="AR579">
        <v>1</v>
      </c>
      <c r="AU579">
        <v>577</v>
      </c>
      <c r="AV579">
        <v>6.8710456000000004</v>
      </c>
      <c r="AW579">
        <v>101.85888</v>
      </c>
      <c r="AX579">
        <v>83.722520000000003</v>
      </c>
      <c r="AY579">
        <v>40.843285000000002</v>
      </c>
      <c r="AZ579">
        <v>-1.2503403</v>
      </c>
      <c r="BA579">
        <v>49.27937</v>
      </c>
      <c r="BB579">
        <v>0.35354328000000002</v>
      </c>
      <c r="BC579">
        <v>52.023777000000003</v>
      </c>
      <c r="BD579">
        <v>1</v>
      </c>
      <c r="BG579">
        <v>577</v>
      </c>
      <c r="BH579">
        <v>3.0063558000000001</v>
      </c>
      <c r="BI579">
        <v>181.25778</v>
      </c>
      <c r="BJ579">
        <v>132.06594999999999</v>
      </c>
      <c r="BK579">
        <v>68.655690000000007</v>
      </c>
      <c r="BL579">
        <v>284.58783</v>
      </c>
      <c r="BM579">
        <v>82.476770000000002</v>
      </c>
      <c r="BN579">
        <v>6.0662250000000002</v>
      </c>
      <c r="BO579">
        <v>44.902985000000001</v>
      </c>
      <c r="BP579">
        <v>1</v>
      </c>
    </row>
    <row r="580" spans="1:68" x14ac:dyDescent="0.35">
      <c r="A580">
        <v>578</v>
      </c>
      <c r="B580">
        <v>1.8574162999999999</v>
      </c>
      <c r="C580">
        <v>326.69778000000002</v>
      </c>
      <c r="D580">
        <v>85.542540000000002</v>
      </c>
      <c r="E580">
        <v>40.574883</v>
      </c>
      <c r="F580">
        <v>248.22767999999999</v>
      </c>
      <c r="G580">
        <v>59.471499999999999</v>
      </c>
      <c r="H580">
        <v>3.3097490999999999</v>
      </c>
      <c r="I580">
        <v>65.767394999999993</v>
      </c>
      <c r="J580">
        <v>0</v>
      </c>
      <c r="X580">
        <v>10</v>
      </c>
      <c r="Y580">
        <v>133</v>
      </c>
      <c r="Z580">
        <v>68</v>
      </c>
      <c r="AA580">
        <v>0</v>
      </c>
      <c r="AB580">
        <v>0</v>
      </c>
      <c r="AC580">
        <v>27</v>
      </c>
      <c r="AD580">
        <v>0.245</v>
      </c>
      <c r="AE580">
        <v>36</v>
      </c>
      <c r="AF580">
        <v>0</v>
      </c>
      <c r="AI580">
        <v>578</v>
      </c>
      <c r="AJ580">
        <v>13.018083000000001</v>
      </c>
      <c r="AK580">
        <v>238.00802999999999</v>
      </c>
      <c r="AL580">
        <v>163.84369000000001</v>
      </c>
      <c r="AM580">
        <v>1.6525624000000001</v>
      </c>
      <c r="AN580">
        <v>5.0875409999999999</v>
      </c>
      <c r="AO580">
        <v>55.459533999999998</v>
      </c>
      <c r="AP580">
        <v>4.3461309999999997</v>
      </c>
      <c r="AQ580">
        <v>127.86073</v>
      </c>
      <c r="AR580">
        <v>1</v>
      </c>
      <c r="AU580">
        <v>578</v>
      </c>
      <c r="AV580">
        <v>0.66447560000000006</v>
      </c>
      <c r="AW580">
        <v>24.161863</v>
      </c>
      <c r="AX580">
        <v>21.504559</v>
      </c>
      <c r="AY580">
        <v>2.4659982</v>
      </c>
      <c r="AZ580">
        <v>2.9592159999999999E-2</v>
      </c>
      <c r="BA580">
        <v>12.282736</v>
      </c>
      <c r="BB580">
        <v>-0.54025319999999999</v>
      </c>
      <c r="BC580">
        <v>10.7636</v>
      </c>
      <c r="BD580">
        <v>0</v>
      </c>
      <c r="BG580">
        <v>578</v>
      </c>
      <c r="BH580">
        <v>4.8473572999999996</v>
      </c>
      <c r="BI580">
        <v>127.242035</v>
      </c>
      <c r="BJ580">
        <v>63.463355999999997</v>
      </c>
      <c r="BK580">
        <v>16.540496999999998</v>
      </c>
      <c r="BL580">
        <v>129.28868</v>
      </c>
      <c r="BM580">
        <v>23.425796999999999</v>
      </c>
      <c r="BN580">
        <v>2.2322657000000001</v>
      </c>
      <c r="BO580">
        <v>36.584735999999999</v>
      </c>
      <c r="BP580">
        <v>1</v>
      </c>
    </row>
    <row r="581" spans="1:68" x14ac:dyDescent="0.35">
      <c r="A581">
        <v>579</v>
      </c>
      <c r="B581">
        <v>-2.5610902000000002</v>
      </c>
      <c r="C581">
        <v>238.24928</v>
      </c>
      <c r="D581">
        <v>140.73524</v>
      </c>
      <c r="E581">
        <v>39.745117</v>
      </c>
      <c r="F581">
        <v>176.72024999999999</v>
      </c>
      <c r="G581">
        <v>43.565049999999999</v>
      </c>
      <c r="H581">
        <v>2.1572714</v>
      </c>
      <c r="I581">
        <v>59.286147999999997</v>
      </c>
      <c r="J581">
        <v>0</v>
      </c>
      <c r="X581">
        <v>2</v>
      </c>
      <c r="Y581">
        <v>197</v>
      </c>
      <c r="Z581">
        <v>70</v>
      </c>
      <c r="AA581">
        <v>99</v>
      </c>
      <c r="AB581">
        <v>0</v>
      </c>
      <c r="AC581">
        <v>34.700000000000003</v>
      </c>
      <c r="AD581">
        <v>0.57499999999999996</v>
      </c>
      <c r="AE581">
        <v>62</v>
      </c>
      <c r="AF581">
        <v>1</v>
      </c>
      <c r="AI581">
        <v>579</v>
      </c>
      <c r="AJ581">
        <v>-5.5510836000000001</v>
      </c>
      <c r="AK581">
        <v>89.373429999999999</v>
      </c>
      <c r="AL581">
        <v>-16.039341</v>
      </c>
      <c r="AM581">
        <v>-8.4021830000000008</v>
      </c>
      <c r="AN581">
        <v>-1.9244338000000001</v>
      </c>
      <c r="AO581">
        <v>8.7850730000000006</v>
      </c>
      <c r="AP581">
        <v>-7.5605309999999995E-2</v>
      </c>
      <c r="AQ581">
        <v>26.135546000000001</v>
      </c>
      <c r="AR581">
        <v>0</v>
      </c>
      <c r="AU581">
        <v>579</v>
      </c>
      <c r="AV581">
        <v>4.4538507000000003</v>
      </c>
      <c r="AW581">
        <v>72.086730000000003</v>
      </c>
      <c r="AX581">
        <v>71.398399999999995</v>
      </c>
      <c r="AY581">
        <v>9.584149</v>
      </c>
      <c r="AZ581">
        <v>-0.26689576999999998</v>
      </c>
      <c r="BA581">
        <v>22.887194000000001</v>
      </c>
      <c r="BB581">
        <v>-0.41474645999999998</v>
      </c>
      <c r="BC581">
        <v>25.783297000000001</v>
      </c>
      <c r="BD581">
        <v>0</v>
      </c>
      <c r="BG581">
        <v>579</v>
      </c>
      <c r="BH581">
        <v>11.803383</v>
      </c>
      <c r="BI581">
        <v>254.08273</v>
      </c>
      <c r="BJ581">
        <v>128.6344</v>
      </c>
      <c r="BK581">
        <v>-0.81539845</v>
      </c>
      <c r="BL581">
        <v>1.3283699</v>
      </c>
      <c r="BM581">
        <v>53.096043000000002</v>
      </c>
      <c r="BN581">
        <v>1.8188993</v>
      </c>
      <c r="BO581">
        <v>76.493170000000006</v>
      </c>
      <c r="BP581">
        <v>0</v>
      </c>
    </row>
    <row r="582" spans="1:68" x14ac:dyDescent="0.35">
      <c r="A582">
        <v>580</v>
      </c>
      <c r="B582">
        <v>-0.28063349999999998</v>
      </c>
      <c r="C582">
        <v>65.047325000000001</v>
      </c>
      <c r="D582">
        <v>52.552210000000002</v>
      </c>
      <c r="E582">
        <v>22.683361000000001</v>
      </c>
      <c r="F582">
        <v>0.60675000000000001</v>
      </c>
      <c r="G582">
        <v>20.18712</v>
      </c>
      <c r="H582">
        <v>0.95270100000000002</v>
      </c>
      <c r="I582">
        <v>19.930109000000002</v>
      </c>
      <c r="J582">
        <v>0</v>
      </c>
      <c r="X582">
        <v>0</v>
      </c>
      <c r="Y582">
        <v>151</v>
      </c>
      <c r="Z582">
        <v>90</v>
      </c>
      <c r="AA582">
        <v>46</v>
      </c>
      <c r="AB582">
        <v>0</v>
      </c>
      <c r="AC582">
        <v>42.1</v>
      </c>
      <c r="AD582">
        <v>0.371</v>
      </c>
      <c r="AE582">
        <v>21</v>
      </c>
      <c r="AF582">
        <v>1</v>
      </c>
      <c r="AI582">
        <v>580</v>
      </c>
      <c r="AJ582">
        <v>1.3634636</v>
      </c>
      <c r="AK582">
        <v>63.294370000000001</v>
      </c>
      <c r="AL582">
        <v>46.173484999999999</v>
      </c>
      <c r="AM582">
        <v>2.1255019999999999E-2</v>
      </c>
      <c r="AN582">
        <v>-1.002202</v>
      </c>
      <c r="AO582">
        <v>17.981961999999999</v>
      </c>
      <c r="AP582">
        <v>8.6653955000000005E-2</v>
      </c>
      <c r="AQ582">
        <v>14.075562</v>
      </c>
      <c r="AR582">
        <v>1</v>
      </c>
      <c r="AU582">
        <v>580</v>
      </c>
      <c r="AV582">
        <v>4.0213093999999998</v>
      </c>
      <c r="AW582">
        <v>134.11933999999999</v>
      </c>
      <c r="AX582">
        <v>88.272099999999995</v>
      </c>
      <c r="AY582">
        <v>0.26370862</v>
      </c>
      <c r="AZ582">
        <v>-1.087866</v>
      </c>
      <c r="BA582">
        <v>35.085160000000002</v>
      </c>
      <c r="BB582">
        <v>0.33379566999999999</v>
      </c>
      <c r="BC582">
        <v>62.803753</v>
      </c>
      <c r="BD582">
        <v>1</v>
      </c>
      <c r="BG582">
        <v>580</v>
      </c>
      <c r="BH582">
        <v>7.9110870000000002</v>
      </c>
      <c r="BI582">
        <v>100.71132</v>
      </c>
      <c r="BJ582">
        <v>82.213059999999999</v>
      </c>
      <c r="BK582">
        <v>-1.9105038999999999</v>
      </c>
      <c r="BL582">
        <v>-0.15091892000000001</v>
      </c>
      <c r="BM582">
        <v>35.373980000000003</v>
      </c>
      <c r="BN582">
        <v>0.82782299999999998</v>
      </c>
      <c r="BO582">
        <v>39.721209999999999</v>
      </c>
      <c r="BP582">
        <v>0</v>
      </c>
    </row>
    <row r="583" spans="1:68" x14ac:dyDescent="0.35">
      <c r="A583">
        <v>581</v>
      </c>
      <c r="B583">
        <v>1.5403293</v>
      </c>
      <c r="C583">
        <v>162.56264999999999</v>
      </c>
      <c r="D583">
        <v>95.53519</v>
      </c>
      <c r="E583">
        <v>58.147010000000002</v>
      </c>
      <c r="F583">
        <v>93.217950000000002</v>
      </c>
      <c r="G583">
        <v>49.691344999999998</v>
      </c>
      <c r="H583">
        <v>0.92604739999999997</v>
      </c>
      <c r="I583">
        <v>42.748573</v>
      </c>
      <c r="J583">
        <v>1</v>
      </c>
      <c r="X583">
        <v>6</v>
      </c>
      <c r="Y583">
        <v>109</v>
      </c>
      <c r="Z583">
        <v>60</v>
      </c>
      <c r="AA583">
        <v>27</v>
      </c>
      <c r="AB583">
        <v>0</v>
      </c>
      <c r="AC583">
        <v>25</v>
      </c>
      <c r="AD583">
        <v>0.20599999999999999</v>
      </c>
      <c r="AE583">
        <v>27</v>
      </c>
      <c r="AF583">
        <v>0</v>
      </c>
      <c r="AI583">
        <v>581</v>
      </c>
      <c r="AJ583">
        <v>0.64103140000000003</v>
      </c>
      <c r="AK583">
        <v>46.82159</v>
      </c>
      <c r="AL583">
        <v>31.506572999999999</v>
      </c>
      <c r="AM583">
        <v>16.330074</v>
      </c>
      <c r="AN583">
        <v>13.391731</v>
      </c>
      <c r="AO583">
        <v>14.149196999999999</v>
      </c>
      <c r="AP583">
        <v>1.6971205</v>
      </c>
      <c r="AQ583">
        <v>16.356852</v>
      </c>
      <c r="AR583">
        <v>0</v>
      </c>
      <c r="AU583">
        <v>581</v>
      </c>
      <c r="AV583">
        <v>-1.3339616000000001</v>
      </c>
      <c r="AW583">
        <v>64.86891</v>
      </c>
      <c r="AX583">
        <v>43.586475</v>
      </c>
      <c r="AY583">
        <v>-5.7700634000000001E-2</v>
      </c>
      <c r="AZ583">
        <v>0.27304119999999998</v>
      </c>
      <c r="BA583">
        <v>27.532357999999999</v>
      </c>
      <c r="BB583">
        <v>-0.99818956999999997</v>
      </c>
      <c r="BC583">
        <v>12.892436999999999</v>
      </c>
      <c r="BD583">
        <v>0</v>
      </c>
      <c r="BG583">
        <v>581</v>
      </c>
      <c r="BH583">
        <v>1.5554523</v>
      </c>
      <c r="BI583">
        <v>44.590195000000001</v>
      </c>
      <c r="BJ583">
        <v>18.281110000000002</v>
      </c>
      <c r="BK583">
        <v>9.0978530000000006</v>
      </c>
      <c r="BL583">
        <v>120.1305</v>
      </c>
      <c r="BM583">
        <v>9.7450700000000001</v>
      </c>
      <c r="BN583">
        <v>1.26657</v>
      </c>
      <c r="BO583">
        <v>6.821841</v>
      </c>
      <c r="BP583">
        <v>0</v>
      </c>
    </row>
    <row r="584" spans="1:68" x14ac:dyDescent="0.35">
      <c r="A584">
        <v>582</v>
      </c>
      <c r="B584">
        <v>1.8814777</v>
      </c>
      <c r="C584">
        <v>101.71402</v>
      </c>
      <c r="D584">
        <v>86.288690000000003</v>
      </c>
      <c r="E584">
        <v>27.728037</v>
      </c>
      <c r="F584">
        <v>0.85354680000000005</v>
      </c>
      <c r="G584">
        <v>25.330853999999999</v>
      </c>
      <c r="H584">
        <v>0.77613739999999998</v>
      </c>
      <c r="I584">
        <v>35.335186</v>
      </c>
      <c r="J584">
        <v>0</v>
      </c>
      <c r="X584">
        <v>12</v>
      </c>
      <c r="Y584">
        <v>121</v>
      </c>
      <c r="Z584">
        <v>78</v>
      </c>
      <c r="AA584">
        <v>17</v>
      </c>
      <c r="AB584">
        <v>0</v>
      </c>
      <c r="AC584">
        <v>26.5</v>
      </c>
      <c r="AD584">
        <v>0.25900000000000001</v>
      </c>
      <c r="AE584">
        <v>62</v>
      </c>
      <c r="AF584">
        <v>0</v>
      </c>
      <c r="AI584">
        <v>582</v>
      </c>
      <c r="AJ584">
        <v>-2.8741471999999999</v>
      </c>
      <c r="AK584">
        <v>76.542625000000001</v>
      </c>
      <c r="AL584">
        <v>31.187569</v>
      </c>
      <c r="AM584">
        <v>12.092802000000001</v>
      </c>
      <c r="AN584">
        <v>3.6418848000000001</v>
      </c>
      <c r="AO584">
        <v>17.700894999999999</v>
      </c>
      <c r="AP584">
        <v>2.7363171999999998</v>
      </c>
      <c r="AQ584">
        <v>9.9057230000000001</v>
      </c>
      <c r="AR584">
        <v>1</v>
      </c>
      <c r="AU584">
        <v>582</v>
      </c>
      <c r="AV584">
        <v>2.2656550000000002</v>
      </c>
      <c r="AW584">
        <v>66.835849999999994</v>
      </c>
      <c r="AX584">
        <v>52.702170000000002</v>
      </c>
      <c r="AY584">
        <v>-1.5400830000000001</v>
      </c>
      <c r="AZ584">
        <v>-0.11693607</v>
      </c>
      <c r="BA584">
        <v>26.352530999999999</v>
      </c>
      <c r="BB584">
        <v>-0.58849066000000005</v>
      </c>
      <c r="BC584">
        <v>17.514277</v>
      </c>
      <c r="BD584">
        <v>0</v>
      </c>
      <c r="BG584">
        <v>582</v>
      </c>
      <c r="BH584">
        <v>5.0892986999999996</v>
      </c>
      <c r="BI584">
        <v>114.96605</v>
      </c>
      <c r="BJ584">
        <v>72.337654000000001</v>
      </c>
      <c r="BK584">
        <v>35.964911999999998</v>
      </c>
      <c r="BL584">
        <v>-1.0363703</v>
      </c>
      <c r="BM584">
        <v>37.249924</v>
      </c>
      <c r="BN584">
        <v>1.5063252</v>
      </c>
      <c r="BO584">
        <v>30.708649999999999</v>
      </c>
      <c r="BP584">
        <v>0</v>
      </c>
    </row>
    <row r="585" spans="1:68" x14ac:dyDescent="0.35">
      <c r="A585">
        <v>583</v>
      </c>
      <c r="B585">
        <v>-0.29205589999999998</v>
      </c>
      <c r="C585">
        <v>23.240238000000002</v>
      </c>
      <c r="D585">
        <v>33.736556999999998</v>
      </c>
      <c r="E585">
        <v>11.684677000000001</v>
      </c>
      <c r="F585">
        <v>16.872195999999999</v>
      </c>
      <c r="G585">
        <v>16.763168</v>
      </c>
      <c r="H585">
        <v>1.0171950000000001</v>
      </c>
      <c r="I585">
        <v>8.6352150000000005</v>
      </c>
      <c r="J585">
        <v>0</v>
      </c>
      <c r="X585">
        <v>8</v>
      </c>
      <c r="Y585">
        <v>100</v>
      </c>
      <c r="Z585">
        <v>76</v>
      </c>
      <c r="AA585">
        <v>0</v>
      </c>
      <c r="AB585">
        <v>0</v>
      </c>
      <c r="AC585">
        <v>38.700000000000003</v>
      </c>
      <c r="AD585">
        <v>0.19</v>
      </c>
      <c r="AE585">
        <v>42</v>
      </c>
      <c r="AF585">
        <v>0</v>
      </c>
      <c r="AI585">
        <v>583</v>
      </c>
      <c r="AJ585">
        <v>-4.6358040000000003</v>
      </c>
      <c r="AK585">
        <v>152.70375000000001</v>
      </c>
      <c r="AL585">
        <v>101.98733</v>
      </c>
      <c r="AM585">
        <v>48.378146999999998</v>
      </c>
      <c r="AN585">
        <v>1.1081171999999999</v>
      </c>
      <c r="AO585">
        <v>45.853057999999997</v>
      </c>
      <c r="AP585">
        <v>1.5534072000000001</v>
      </c>
      <c r="AQ585">
        <v>28.114697</v>
      </c>
      <c r="AR585">
        <v>1</v>
      </c>
      <c r="AU585">
        <v>583</v>
      </c>
      <c r="AV585">
        <v>10.666377000000001</v>
      </c>
      <c r="AW585">
        <v>155.20308</v>
      </c>
      <c r="AX585">
        <v>121.67724</v>
      </c>
      <c r="AY585">
        <v>-3.9509552000000001</v>
      </c>
      <c r="AZ585">
        <v>-1.1696527999999999</v>
      </c>
      <c r="BA585">
        <v>46.725043999999997</v>
      </c>
      <c r="BB585">
        <v>0.16814705999999999</v>
      </c>
      <c r="BC585">
        <v>48.463740000000001</v>
      </c>
      <c r="BD585">
        <v>0</v>
      </c>
      <c r="BG585">
        <v>583</v>
      </c>
      <c r="BH585">
        <v>1.4187841000000001</v>
      </c>
      <c r="BI585">
        <v>81.554435999999995</v>
      </c>
      <c r="BJ585">
        <v>44.656868000000003</v>
      </c>
      <c r="BK585">
        <v>23.751469</v>
      </c>
      <c r="BL585">
        <v>106.83047999999999</v>
      </c>
      <c r="BM585">
        <v>26.352575000000002</v>
      </c>
      <c r="BN585">
        <v>1.9903649000000001</v>
      </c>
      <c r="BO585">
        <v>15.914391999999999</v>
      </c>
      <c r="BP585">
        <v>1</v>
      </c>
    </row>
    <row r="586" spans="1:68" x14ac:dyDescent="0.35">
      <c r="A586">
        <v>584</v>
      </c>
      <c r="B586">
        <v>1.1050458999999999</v>
      </c>
      <c r="C586">
        <v>61.635075000000001</v>
      </c>
      <c r="D586">
        <v>31.374694999999999</v>
      </c>
      <c r="E586">
        <v>0.69807600000000003</v>
      </c>
      <c r="F586">
        <v>0.24821757999999999</v>
      </c>
      <c r="G586">
        <v>10.414395000000001</v>
      </c>
      <c r="H586">
        <v>-0.11487186000000001</v>
      </c>
      <c r="I586">
        <v>10.320989000000001</v>
      </c>
      <c r="J586">
        <v>1</v>
      </c>
      <c r="X586">
        <v>8</v>
      </c>
      <c r="Y586">
        <v>124</v>
      </c>
      <c r="Z586">
        <v>76</v>
      </c>
      <c r="AA586">
        <v>24</v>
      </c>
      <c r="AB586">
        <v>600</v>
      </c>
      <c r="AC586">
        <v>28.7</v>
      </c>
      <c r="AD586">
        <v>0.68700000000000006</v>
      </c>
      <c r="AE586">
        <v>52</v>
      </c>
      <c r="AF586">
        <v>1</v>
      </c>
      <c r="AI586">
        <v>584</v>
      </c>
      <c r="AJ586">
        <v>-3.0881763000000002</v>
      </c>
      <c r="AK586">
        <v>52.822204999999997</v>
      </c>
      <c r="AL586">
        <v>-8.4138300000000008</v>
      </c>
      <c r="AM586">
        <v>-4.6051719999999996</v>
      </c>
      <c r="AN586">
        <v>-1.0909555</v>
      </c>
      <c r="AO586">
        <v>5.1329190000000002</v>
      </c>
      <c r="AP586">
        <v>3.5269968E-3</v>
      </c>
      <c r="AQ586">
        <v>15.159628</v>
      </c>
      <c r="AR586">
        <v>0</v>
      </c>
      <c r="AU586">
        <v>584</v>
      </c>
      <c r="AV586">
        <v>2.6449075</v>
      </c>
      <c r="AW586">
        <v>126.45035</v>
      </c>
      <c r="AX586">
        <v>84.277670000000001</v>
      </c>
      <c r="AY586">
        <v>6.9371495000000003</v>
      </c>
      <c r="AZ586">
        <v>-1.4925146</v>
      </c>
      <c r="BA586">
        <v>26.203199999999999</v>
      </c>
      <c r="BB586">
        <v>-2.9311222E-3</v>
      </c>
      <c r="BC586">
        <v>71.447289999999995</v>
      </c>
      <c r="BD586">
        <v>0</v>
      </c>
      <c r="BG586">
        <v>584</v>
      </c>
      <c r="BH586">
        <v>8.2268849999999993</v>
      </c>
      <c r="BI586">
        <v>154.54284999999999</v>
      </c>
      <c r="BJ586">
        <v>104.78567</v>
      </c>
      <c r="BK586">
        <v>23.429501999999999</v>
      </c>
      <c r="BL586">
        <v>1.6409106</v>
      </c>
      <c r="BM586">
        <v>31.810290999999999</v>
      </c>
      <c r="BN586">
        <v>1.6781957999999999</v>
      </c>
      <c r="BO586">
        <v>73.326809999999995</v>
      </c>
      <c r="BP586">
        <v>1</v>
      </c>
    </row>
    <row r="587" spans="1:68" x14ac:dyDescent="0.35">
      <c r="A587">
        <v>585</v>
      </c>
      <c r="B587">
        <v>1.6848338</v>
      </c>
      <c r="C587">
        <v>157.1371</v>
      </c>
      <c r="D587">
        <v>78.27852</v>
      </c>
      <c r="E587">
        <v>0.62692373999999995</v>
      </c>
      <c r="F587">
        <v>0.87016079999999996</v>
      </c>
      <c r="G587">
        <v>33.868792999999997</v>
      </c>
      <c r="H587">
        <v>0.85027635000000001</v>
      </c>
      <c r="I587">
        <v>38.647590000000001</v>
      </c>
      <c r="J587">
        <v>1</v>
      </c>
      <c r="X587">
        <v>1</v>
      </c>
      <c r="Y587">
        <v>93</v>
      </c>
      <c r="Z587">
        <v>56</v>
      </c>
      <c r="AA587">
        <v>11</v>
      </c>
      <c r="AB587">
        <v>0</v>
      </c>
      <c r="AC587">
        <v>22.5</v>
      </c>
      <c r="AD587">
        <v>0.41699999999999998</v>
      </c>
      <c r="AE587">
        <v>22</v>
      </c>
      <c r="AF587">
        <v>0</v>
      </c>
      <c r="AI587">
        <v>585</v>
      </c>
      <c r="AJ587">
        <v>2.8369331</v>
      </c>
      <c r="AK587">
        <v>135.58632</v>
      </c>
      <c r="AL587">
        <v>110.83606</v>
      </c>
      <c r="AM587">
        <v>10.278425</v>
      </c>
      <c r="AN587">
        <v>-2.9422510000000002</v>
      </c>
      <c r="AO587">
        <v>41.738757999999997</v>
      </c>
      <c r="AP587">
        <v>-0.56967000000000001</v>
      </c>
      <c r="AQ587">
        <v>32.578518000000003</v>
      </c>
      <c r="AR587">
        <v>0</v>
      </c>
      <c r="AU587">
        <v>585</v>
      </c>
      <c r="AV587">
        <v>6.0949660000000003</v>
      </c>
      <c r="AW587">
        <v>199.94844000000001</v>
      </c>
      <c r="AX587">
        <v>110.993065</v>
      </c>
      <c r="AY587">
        <v>0.92820334000000004</v>
      </c>
      <c r="AZ587">
        <v>-1.6714100999999999</v>
      </c>
      <c r="BA587">
        <v>52.597816000000002</v>
      </c>
      <c r="BB587">
        <v>0.74482477000000002</v>
      </c>
      <c r="BC587">
        <v>57.174010000000003</v>
      </c>
      <c r="BD587">
        <v>1</v>
      </c>
      <c r="BG587">
        <v>585</v>
      </c>
      <c r="BH587">
        <v>5.0527606</v>
      </c>
      <c r="BI587">
        <v>155.59</v>
      </c>
      <c r="BJ587">
        <v>68.709569999999999</v>
      </c>
      <c r="BK587">
        <v>23.771912</v>
      </c>
      <c r="BL587">
        <v>240.44785999999999</v>
      </c>
      <c r="BM587">
        <v>29.170729999999999</v>
      </c>
      <c r="BN587">
        <v>3.1878703000000002</v>
      </c>
      <c r="BO587">
        <v>34.632995999999999</v>
      </c>
      <c r="BP587">
        <v>1</v>
      </c>
    </row>
    <row r="588" spans="1:68" x14ac:dyDescent="0.35">
      <c r="A588">
        <v>586</v>
      </c>
      <c r="B588">
        <v>-1.2137749</v>
      </c>
      <c r="C588">
        <v>202.82071999999999</v>
      </c>
      <c r="D588">
        <v>90.255809999999997</v>
      </c>
      <c r="E588">
        <v>39.3626</v>
      </c>
      <c r="F588">
        <v>306.05954000000003</v>
      </c>
      <c r="G588">
        <v>46.306857999999998</v>
      </c>
      <c r="H588">
        <v>3.3204164999999999</v>
      </c>
      <c r="I588">
        <v>43.910716999999998</v>
      </c>
      <c r="J588">
        <v>0</v>
      </c>
      <c r="X588">
        <v>8</v>
      </c>
      <c r="Y588">
        <v>143</v>
      </c>
      <c r="Z588">
        <v>66</v>
      </c>
      <c r="AA588">
        <v>0</v>
      </c>
      <c r="AB588">
        <v>0</v>
      </c>
      <c r="AC588">
        <v>34.9</v>
      </c>
      <c r="AD588">
        <v>0.129</v>
      </c>
      <c r="AE588">
        <v>41</v>
      </c>
      <c r="AF588">
        <v>1</v>
      </c>
      <c r="AI588">
        <v>586</v>
      </c>
      <c r="AJ588">
        <v>2.5728092</v>
      </c>
      <c r="AK588">
        <v>43.943109999999997</v>
      </c>
      <c r="AL588">
        <v>21.381474000000001</v>
      </c>
      <c r="AM588">
        <v>12.608059000000001</v>
      </c>
      <c r="AN588">
        <v>2.4737010000000001</v>
      </c>
      <c r="AO588">
        <v>9.8301639999999999</v>
      </c>
      <c r="AP588">
        <v>1.4115399</v>
      </c>
      <c r="AQ588">
        <v>21.003954</v>
      </c>
      <c r="AR588">
        <v>0</v>
      </c>
      <c r="AU588">
        <v>586</v>
      </c>
      <c r="AV588">
        <v>-0.50113182999999994</v>
      </c>
      <c r="AW588">
        <v>29.461607000000001</v>
      </c>
      <c r="AX588">
        <v>10.328759</v>
      </c>
      <c r="AY588">
        <v>3.8543959999999999</v>
      </c>
      <c r="AZ588">
        <v>0.34689101999999999</v>
      </c>
      <c r="BA588">
        <v>10.6914835</v>
      </c>
      <c r="BB588">
        <v>-0.70988119999999999</v>
      </c>
      <c r="BC588">
        <v>6.1928679999999998</v>
      </c>
      <c r="BD588">
        <v>0</v>
      </c>
      <c r="BG588">
        <v>586</v>
      </c>
      <c r="BH588">
        <v>0.61418379999999995</v>
      </c>
      <c r="BI588">
        <v>20.475124000000001</v>
      </c>
      <c r="BJ588">
        <v>9.3551149999999996</v>
      </c>
      <c r="BK588">
        <v>4.7758209999999996</v>
      </c>
      <c r="BL588">
        <v>37.650257000000003</v>
      </c>
      <c r="BM588">
        <v>5.7666820000000003</v>
      </c>
      <c r="BN588">
        <v>0.74909950000000003</v>
      </c>
      <c r="BO588">
        <v>4.2490969999999999</v>
      </c>
      <c r="BP588">
        <v>0</v>
      </c>
    </row>
    <row r="589" spans="1:68" x14ac:dyDescent="0.35">
      <c r="A589">
        <v>587</v>
      </c>
      <c r="B589">
        <v>2.6908018999999999</v>
      </c>
      <c r="C589">
        <v>49.498393999999998</v>
      </c>
      <c r="D589">
        <v>38.31935</v>
      </c>
      <c r="E589">
        <v>17.695188999999999</v>
      </c>
      <c r="F589">
        <v>4.0271439999999998</v>
      </c>
      <c r="G589">
        <v>15.548436000000001</v>
      </c>
      <c r="H589">
        <v>0.34994570000000003</v>
      </c>
      <c r="I589">
        <v>27.387119999999999</v>
      </c>
      <c r="J589">
        <v>1</v>
      </c>
      <c r="X589">
        <v>6</v>
      </c>
      <c r="Y589">
        <v>103</v>
      </c>
      <c r="Z589">
        <v>66</v>
      </c>
      <c r="AA589">
        <v>0</v>
      </c>
      <c r="AB589">
        <v>0</v>
      </c>
      <c r="AC589">
        <v>24.3</v>
      </c>
      <c r="AD589">
        <v>0.249</v>
      </c>
      <c r="AE589">
        <v>29</v>
      </c>
      <c r="AF589">
        <v>0</v>
      </c>
      <c r="AI589">
        <v>587</v>
      </c>
      <c r="AJ589">
        <v>0.49231195</v>
      </c>
      <c r="AK589">
        <v>26.304162999999999</v>
      </c>
      <c r="AL589">
        <v>10.8682</v>
      </c>
      <c r="AM589">
        <v>-0.16671130000000001</v>
      </c>
      <c r="AN589">
        <v>-0.52723485000000003</v>
      </c>
      <c r="AO589">
        <v>4.9821790000000004</v>
      </c>
      <c r="AP589">
        <v>-1.9978098999999999E-2</v>
      </c>
      <c r="AQ589">
        <v>3.8611019</v>
      </c>
      <c r="AR589">
        <v>0</v>
      </c>
      <c r="AU589">
        <v>587</v>
      </c>
      <c r="AV589">
        <v>2.8140301999999999</v>
      </c>
      <c r="AW589">
        <v>92.315209999999993</v>
      </c>
      <c r="AX589">
        <v>62.363563999999997</v>
      </c>
      <c r="AY589">
        <v>0.95847020000000005</v>
      </c>
      <c r="AZ589">
        <v>-0.51050059999999997</v>
      </c>
      <c r="BA589">
        <v>27.283218000000002</v>
      </c>
      <c r="BB589">
        <v>4.3633617E-2</v>
      </c>
      <c r="BC589">
        <v>42.604194999999997</v>
      </c>
      <c r="BD589">
        <v>1</v>
      </c>
      <c r="BG589">
        <v>587</v>
      </c>
      <c r="BH589">
        <v>5.8616510000000002</v>
      </c>
      <c r="BI589">
        <v>94.091033999999993</v>
      </c>
      <c r="BJ589">
        <v>62.906460000000003</v>
      </c>
      <c r="BK589">
        <v>23.870304000000001</v>
      </c>
      <c r="BL589">
        <v>125.380295</v>
      </c>
      <c r="BM589">
        <v>28.825835999999999</v>
      </c>
      <c r="BN589">
        <v>2.7487495000000002</v>
      </c>
      <c r="BO589">
        <v>35.957270000000001</v>
      </c>
      <c r="BP589">
        <v>1</v>
      </c>
    </row>
    <row r="590" spans="1:68" x14ac:dyDescent="0.35">
      <c r="A590">
        <v>588</v>
      </c>
      <c r="B590">
        <v>0.11681606</v>
      </c>
      <c r="C590">
        <v>81.285129999999995</v>
      </c>
      <c r="D590">
        <v>61.692839999999997</v>
      </c>
      <c r="E590">
        <v>14.49817</v>
      </c>
      <c r="F590">
        <v>94.129524000000004</v>
      </c>
      <c r="G590">
        <v>17.636654</v>
      </c>
      <c r="H590">
        <v>0.81048536000000004</v>
      </c>
      <c r="I590">
        <v>25.721481000000001</v>
      </c>
      <c r="J590">
        <v>0</v>
      </c>
      <c r="X590">
        <v>3</v>
      </c>
      <c r="Y590">
        <v>176</v>
      </c>
      <c r="Z590">
        <v>86</v>
      </c>
      <c r="AA590">
        <v>27</v>
      </c>
      <c r="AB590">
        <v>156</v>
      </c>
      <c r="AC590">
        <v>33.299999999999997</v>
      </c>
      <c r="AD590">
        <v>1.1539999999999999</v>
      </c>
      <c r="AE590">
        <v>52</v>
      </c>
      <c r="AF590">
        <v>1</v>
      </c>
      <c r="AI590">
        <v>588</v>
      </c>
      <c r="AJ590">
        <v>-5.9461409999999999</v>
      </c>
      <c r="AK590">
        <v>98.469260000000006</v>
      </c>
      <c r="AL590">
        <v>25.515309999999999</v>
      </c>
      <c r="AM590">
        <v>16.31034</v>
      </c>
      <c r="AN590">
        <v>3.2743772999999998</v>
      </c>
      <c r="AO590">
        <v>18.726904000000001</v>
      </c>
      <c r="AP590">
        <v>3.0131192000000002</v>
      </c>
      <c r="AQ590">
        <v>18.957207</v>
      </c>
      <c r="AR590">
        <v>1</v>
      </c>
      <c r="AU590">
        <v>588</v>
      </c>
      <c r="AV590">
        <v>2.9890577999999999</v>
      </c>
      <c r="AW590">
        <v>69.992900000000006</v>
      </c>
      <c r="AX590">
        <v>65.925606000000002</v>
      </c>
      <c r="AY590">
        <v>24.223164000000001</v>
      </c>
      <c r="AZ590">
        <v>-0.60321429999999998</v>
      </c>
      <c r="BA590">
        <v>30.981936999999999</v>
      </c>
      <c r="BB590">
        <v>-0.1767608</v>
      </c>
      <c r="BC590">
        <v>31.359037000000001</v>
      </c>
      <c r="BD590">
        <v>0</v>
      </c>
      <c r="BG590">
        <v>588</v>
      </c>
      <c r="BH590">
        <v>8.2412890000000001</v>
      </c>
      <c r="BI590">
        <v>137.18737999999999</v>
      </c>
      <c r="BJ590">
        <v>109.36082</v>
      </c>
      <c r="BK590">
        <v>59.107280000000003</v>
      </c>
      <c r="BL590">
        <v>0.16853157999999999</v>
      </c>
      <c r="BM590">
        <v>64.115830000000003</v>
      </c>
      <c r="BN590">
        <v>1.6166780999999999</v>
      </c>
      <c r="BO590">
        <v>54.068420000000003</v>
      </c>
      <c r="BP590">
        <v>0</v>
      </c>
    </row>
    <row r="591" spans="1:68" x14ac:dyDescent="0.35">
      <c r="A591">
        <v>589</v>
      </c>
      <c r="B591">
        <v>-2.4829670000000002E-2</v>
      </c>
      <c r="C591">
        <v>274.41187000000002</v>
      </c>
      <c r="D591">
        <v>89.186515999999997</v>
      </c>
      <c r="E591">
        <v>28.200631999999999</v>
      </c>
      <c r="F591">
        <v>266.06894</v>
      </c>
      <c r="G591">
        <v>44.252589999999998</v>
      </c>
      <c r="H591">
        <v>2.8058445000000001</v>
      </c>
      <c r="I591">
        <v>60.578380000000003</v>
      </c>
      <c r="J591">
        <v>0</v>
      </c>
      <c r="X591">
        <v>0</v>
      </c>
      <c r="Y591">
        <v>73</v>
      </c>
      <c r="Z591">
        <v>0</v>
      </c>
      <c r="AA591">
        <v>0</v>
      </c>
      <c r="AB591">
        <v>0</v>
      </c>
      <c r="AC591">
        <v>21.1</v>
      </c>
      <c r="AD591">
        <v>0.34200000000000003</v>
      </c>
      <c r="AE591">
        <v>25</v>
      </c>
      <c r="AF591">
        <v>0</v>
      </c>
      <c r="AI591">
        <v>589</v>
      </c>
      <c r="AJ591">
        <v>5.501366</v>
      </c>
      <c r="AK591">
        <v>114.1875</v>
      </c>
      <c r="AL591">
        <v>99.308059999999998</v>
      </c>
      <c r="AM591">
        <v>-4.5463165999999999</v>
      </c>
      <c r="AN591">
        <v>1.8118027000000001</v>
      </c>
      <c r="AO591">
        <v>32.808033000000002</v>
      </c>
      <c r="AP591">
        <v>2.1346607</v>
      </c>
      <c r="AQ591">
        <v>67.525880000000001</v>
      </c>
      <c r="AR591">
        <v>1</v>
      </c>
      <c r="AU591">
        <v>589</v>
      </c>
      <c r="AV591">
        <v>5.8264855999999998</v>
      </c>
      <c r="AW591">
        <v>35.000137000000002</v>
      </c>
      <c r="AX591">
        <v>49.798789999999997</v>
      </c>
      <c r="AY591">
        <v>11.324731</v>
      </c>
      <c r="AZ591">
        <v>-5.5111884999999999E-2</v>
      </c>
      <c r="BA591">
        <v>25.508441999999999</v>
      </c>
      <c r="BB591">
        <v>-0.51204693000000001</v>
      </c>
      <c r="BC591">
        <v>30.05058</v>
      </c>
      <c r="BD591">
        <v>0</v>
      </c>
      <c r="BG591">
        <v>589</v>
      </c>
      <c r="BH591">
        <v>10.559168</v>
      </c>
      <c r="BI591">
        <v>140.70196999999999</v>
      </c>
      <c r="BJ591">
        <v>108.44414</v>
      </c>
      <c r="BK591">
        <v>-1.0398571000000001</v>
      </c>
      <c r="BL591">
        <v>-9.6702579999999996E-2</v>
      </c>
      <c r="BM591">
        <v>39.368766999999998</v>
      </c>
      <c r="BN591">
        <v>1.4471537000000001</v>
      </c>
      <c r="BO591">
        <v>73.665260000000004</v>
      </c>
      <c r="BP591">
        <v>0</v>
      </c>
    </row>
    <row r="592" spans="1:68" x14ac:dyDescent="0.35">
      <c r="A592">
        <v>590</v>
      </c>
      <c r="B592">
        <v>-0.38201886000000002</v>
      </c>
      <c r="C592">
        <v>106.17466</v>
      </c>
      <c r="D592">
        <v>38.725174000000003</v>
      </c>
      <c r="E592">
        <v>14.932397</v>
      </c>
      <c r="F592">
        <v>79.344200000000001</v>
      </c>
      <c r="G592">
        <v>21.268540000000002</v>
      </c>
      <c r="H592">
        <v>0.99509424000000002</v>
      </c>
      <c r="I592">
        <v>19.57602</v>
      </c>
      <c r="J592">
        <v>0</v>
      </c>
      <c r="X592">
        <v>11</v>
      </c>
      <c r="Y592">
        <v>111</v>
      </c>
      <c r="Z592">
        <v>84</v>
      </c>
      <c r="AA592">
        <v>40</v>
      </c>
      <c r="AB592">
        <v>0</v>
      </c>
      <c r="AC592">
        <v>46.8</v>
      </c>
      <c r="AD592">
        <v>0.92500000000000004</v>
      </c>
      <c r="AE592">
        <v>45</v>
      </c>
      <c r="AF592">
        <v>1</v>
      </c>
      <c r="AI592">
        <v>590</v>
      </c>
      <c r="AJ592">
        <v>5.5842989999999997</v>
      </c>
      <c r="AK592">
        <v>106.42237</v>
      </c>
      <c r="AL592">
        <v>57.321849999999998</v>
      </c>
      <c r="AM592">
        <v>-1.1855853000000001</v>
      </c>
      <c r="AN592">
        <v>1.9742949999999999</v>
      </c>
      <c r="AO592">
        <v>21.139658000000001</v>
      </c>
      <c r="AP592">
        <v>1.7649558000000001</v>
      </c>
      <c r="AQ592">
        <v>45.930779999999999</v>
      </c>
      <c r="AR592">
        <v>1</v>
      </c>
      <c r="AU592">
        <v>590</v>
      </c>
      <c r="AV592">
        <v>2.8470108999999999</v>
      </c>
      <c r="AW592">
        <v>163.95944</v>
      </c>
      <c r="AX592">
        <v>66.881645000000006</v>
      </c>
      <c r="AY592">
        <v>36.668579999999999</v>
      </c>
      <c r="AZ592">
        <v>-0.54828540000000003</v>
      </c>
      <c r="BA592">
        <v>45.267944</v>
      </c>
      <c r="BB592">
        <v>-9.7802369999999998E-4</v>
      </c>
      <c r="BC592">
        <v>30.075502</v>
      </c>
      <c r="BD592">
        <v>1</v>
      </c>
      <c r="BG592">
        <v>590</v>
      </c>
      <c r="BH592">
        <v>2.387248</v>
      </c>
      <c r="BI592">
        <v>42.957596000000002</v>
      </c>
      <c r="BJ592">
        <v>19.039598000000002</v>
      </c>
      <c r="BK592">
        <v>8.1377670000000002</v>
      </c>
      <c r="BL592">
        <v>129.65448000000001</v>
      </c>
      <c r="BM592">
        <v>9.3201499999999999</v>
      </c>
      <c r="BN592">
        <v>1.5603073000000001</v>
      </c>
      <c r="BO592">
        <v>9.0528150000000007</v>
      </c>
      <c r="BP592">
        <v>0</v>
      </c>
    </row>
    <row r="593" spans="1:68" x14ac:dyDescent="0.35">
      <c r="A593">
        <v>591</v>
      </c>
      <c r="B593">
        <v>-0.73376560000000002</v>
      </c>
      <c r="C593">
        <v>192.19235</v>
      </c>
      <c r="D593">
        <v>72.344369999999998</v>
      </c>
      <c r="E593">
        <v>33.253566999999997</v>
      </c>
      <c r="F593">
        <v>123.82993999999999</v>
      </c>
      <c r="G593">
        <v>36.546337000000001</v>
      </c>
      <c r="H593">
        <v>1.5284677</v>
      </c>
      <c r="I593">
        <v>38.275115999999997</v>
      </c>
      <c r="J593">
        <v>1</v>
      </c>
      <c r="X593">
        <v>2</v>
      </c>
      <c r="Y593">
        <v>112</v>
      </c>
      <c r="Z593">
        <v>78</v>
      </c>
      <c r="AA593">
        <v>50</v>
      </c>
      <c r="AB593">
        <v>140</v>
      </c>
      <c r="AC593">
        <v>39.4</v>
      </c>
      <c r="AD593">
        <v>0.17499999999999999</v>
      </c>
      <c r="AE593">
        <v>24</v>
      </c>
      <c r="AF593">
        <v>0</v>
      </c>
      <c r="AI593">
        <v>591</v>
      </c>
      <c r="AJ593">
        <v>4.1398429999999999</v>
      </c>
      <c r="AK593">
        <v>60.172961999999998</v>
      </c>
      <c r="AL593">
        <v>33.732199999999999</v>
      </c>
      <c r="AM593">
        <v>15.838341</v>
      </c>
      <c r="AN593">
        <v>3.6002141999999999</v>
      </c>
      <c r="AO593">
        <v>13.259126999999999</v>
      </c>
      <c r="AP593">
        <v>2.0968274999999998</v>
      </c>
      <c r="AQ593">
        <v>32.937587999999998</v>
      </c>
      <c r="AR593">
        <v>0</v>
      </c>
      <c r="AU593">
        <v>591</v>
      </c>
      <c r="AV593">
        <v>3.9008500000000002</v>
      </c>
      <c r="AW593">
        <v>129.28757999999999</v>
      </c>
      <c r="AX593">
        <v>68.1511</v>
      </c>
      <c r="AY593">
        <v>37.851025</v>
      </c>
      <c r="AZ593">
        <v>-0.44926739999999998</v>
      </c>
      <c r="BA593">
        <v>48.264915000000002</v>
      </c>
      <c r="BB593">
        <v>-0.50456509999999999</v>
      </c>
      <c r="BC593">
        <v>32.182082999999999</v>
      </c>
      <c r="BD593">
        <v>0</v>
      </c>
      <c r="BG593">
        <v>591</v>
      </c>
      <c r="BH593">
        <v>6.4955470000000002</v>
      </c>
      <c r="BI593">
        <v>83.426670000000001</v>
      </c>
      <c r="BJ593">
        <v>55.502960000000002</v>
      </c>
      <c r="BK593">
        <v>17.663612000000001</v>
      </c>
      <c r="BL593">
        <v>134.11716000000001</v>
      </c>
      <c r="BM593">
        <v>23.912645000000001</v>
      </c>
      <c r="BN593">
        <v>2.3283700000000001</v>
      </c>
      <c r="BO593">
        <v>39.164203999999998</v>
      </c>
      <c r="BP593">
        <v>1</v>
      </c>
    </row>
    <row r="594" spans="1:68" x14ac:dyDescent="0.35">
      <c r="A594">
        <v>592</v>
      </c>
      <c r="B594">
        <v>2.1538650000000001</v>
      </c>
      <c r="C594">
        <v>64.588875000000002</v>
      </c>
      <c r="D594">
        <v>58.610294000000003</v>
      </c>
      <c r="E594">
        <v>6.2280196999999999</v>
      </c>
      <c r="F594">
        <v>0.39243202999999999</v>
      </c>
      <c r="G594">
        <v>12.900168000000001</v>
      </c>
      <c r="H594">
        <v>0.27488452000000002</v>
      </c>
      <c r="I594">
        <v>23.848545000000001</v>
      </c>
      <c r="J594">
        <v>0</v>
      </c>
      <c r="X594">
        <v>3</v>
      </c>
      <c r="Y594">
        <v>132</v>
      </c>
      <c r="Z594">
        <v>80</v>
      </c>
      <c r="AA594">
        <v>0</v>
      </c>
      <c r="AB594">
        <v>0</v>
      </c>
      <c r="AC594">
        <v>34.4</v>
      </c>
      <c r="AD594">
        <v>0.40200000000000002</v>
      </c>
      <c r="AE594">
        <v>44</v>
      </c>
      <c r="AF594">
        <v>1</v>
      </c>
      <c r="AI594">
        <v>592</v>
      </c>
      <c r="AJ594">
        <v>1.038797</v>
      </c>
      <c r="AK594">
        <v>76.254715000000004</v>
      </c>
      <c r="AL594">
        <v>40.540930000000003</v>
      </c>
      <c r="AM594">
        <v>-5.2943080000000003E-2</v>
      </c>
      <c r="AN594">
        <v>0.42383771999999997</v>
      </c>
      <c r="AO594">
        <v>16.164926999999999</v>
      </c>
      <c r="AP594">
        <v>0.82527519999999999</v>
      </c>
      <c r="AQ594">
        <v>16.071728</v>
      </c>
      <c r="AR594">
        <v>1</v>
      </c>
      <c r="AU594">
        <v>592</v>
      </c>
      <c r="AV594">
        <v>2.2661945999999999</v>
      </c>
      <c r="AW594">
        <v>129.51682</v>
      </c>
      <c r="AX594">
        <v>67.82056</v>
      </c>
      <c r="AY594">
        <v>34.423893</v>
      </c>
      <c r="AZ594">
        <v>-0.64505166000000003</v>
      </c>
      <c r="BA594">
        <v>39.13073</v>
      </c>
      <c r="BB594">
        <v>5.136806E-2</v>
      </c>
      <c r="BC594">
        <v>27.072056</v>
      </c>
      <c r="BD594">
        <v>0</v>
      </c>
      <c r="BG594">
        <v>592</v>
      </c>
      <c r="BH594">
        <v>4.6605499999999997</v>
      </c>
      <c r="BI594">
        <v>67.475845000000007</v>
      </c>
      <c r="BJ594">
        <v>49.499699999999997</v>
      </c>
      <c r="BK594">
        <v>-0.78688610000000003</v>
      </c>
      <c r="BL594">
        <v>-0.21659206</v>
      </c>
      <c r="BM594">
        <v>23.450635999999999</v>
      </c>
      <c r="BN594">
        <v>0.52650419999999998</v>
      </c>
      <c r="BO594">
        <v>18.685587000000002</v>
      </c>
      <c r="BP594">
        <v>0</v>
      </c>
    </row>
    <row r="595" spans="1:68" x14ac:dyDescent="0.35">
      <c r="A595">
        <v>593</v>
      </c>
      <c r="B595">
        <v>3.2038652999999999</v>
      </c>
      <c r="C595">
        <v>127.65675</v>
      </c>
      <c r="D595">
        <v>66.950580000000002</v>
      </c>
      <c r="E595">
        <v>29.097899999999999</v>
      </c>
      <c r="F595">
        <v>112.897446</v>
      </c>
      <c r="G595">
        <v>28.929970000000001</v>
      </c>
      <c r="H595">
        <v>0.73003465000000001</v>
      </c>
      <c r="I595">
        <v>39.031986000000003</v>
      </c>
      <c r="J595">
        <v>1</v>
      </c>
      <c r="X595">
        <v>2</v>
      </c>
      <c r="Y595">
        <v>82</v>
      </c>
      <c r="Z595">
        <v>52</v>
      </c>
      <c r="AA595">
        <v>22</v>
      </c>
      <c r="AB595">
        <v>115</v>
      </c>
      <c r="AC595">
        <v>28.5</v>
      </c>
      <c r="AD595">
        <v>1.6990000000000001</v>
      </c>
      <c r="AE595">
        <v>25</v>
      </c>
      <c r="AF595">
        <v>0</v>
      </c>
      <c r="AI595">
        <v>593</v>
      </c>
      <c r="AJ595">
        <v>-0.10164958</v>
      </c>
      <c r="AK595">
        <v>29.332874</v>
      </c>
      <c r="AL595">
        <v>9.5249600000000001</v>
      </c>
      <c r="AM595">
        <v>3.5760694000000002</v>
      </c>
      <c r="AN595">
        <v>1.4537070999999999</v>
      </c>
      <c r="AO595">
        <v>5.8163295000000002</v>
      </c>
      <c r="AP595">
        <v>1.009576</v>
      </c>
      <c r="AQ595">
        <v>7.1403984999999999</v>
      </c>
      <c r="AR595">
        <v>0</v>
      </c>
      <c r="AU595">
        <v>593</v>
      </c>
      <c r="AV595">
        <v>1.0446675999999999</v>
      </c>
      <c r="AW595">
        <v>92.354990000000001</v>
      </c>
      <c r="AX595">
        <v>47.401713999999998</v>
      </c>
      <c r="AY595">
        <v>24.202759</v>
      </c>
      <c r="AZ595">
        <v>-0.27372469999999999</v>
      </c>
      <c r="BA595">
        <v>30.924726</v>
      </c>
      <c r="BB595">
        <v>-0.27296566999999999</v>
      </c>
      <c r="BC595">
        <v>18.288157999999999</v>
      </c>
      <c r="BD595">
        <v>0</v>
      </c>
      <c r="BG595">
        <v>593</v>
      </c>
      <c r="BH595">
        <v>3.8476270000000001</v>
      </c>
      <c r="BI595">
        <v>103.05651</v>
      </c>
      <c r="BJ595">
        <v>75.106870000000001</v>
      </c>
      <c r="BK595">
        <v>38.145744000000001</v>
      </c>
      <c r="BL595">
        <v>0.57187796000000002</v>
      </c>
      <c r="BM595">
        <v>38.833122000000003</v>
      </c>
      <c r="BN595">
        <v>1.0607532</v>
      </c>
      <c r="BO595">
        <v>19.080401999999999</v>
      </c>
      <c r="BP595">
        <v>0</v>
      </c>
    </row>
    <row r="596" spans="1:68" x14ac:dyDescent="0.35">
      <c r="A596">
        <v>594</v>
      </c>
      <c r="B596">
        <v>1.6777118</v>
      </c>
      <c r="C596">
        <v>145.73752999999999</v>
      </c>
      <c r="D596">
        <v>61.609352000000001</v>
      </c>
      <c r="E596">
        <v>0.61312529999999998</v>
      </c>
      <c r="F596">
        <v>0.49329513000000003</v>
      </c>
      <c r="G596">
        <v>28.063341000000001</v>
      </c>
      <c r="H596">
        <v>-0.11085523999999999</v>
      </c>
      <c r="I596">
        <v>19.19802</v>
      </c>
      <c r="J596">
        <v>1</v>
      </c>
      <c r="X596">
        <v>6</v>
      </c>
      <c r="Y596">
        <v>123</v>
      </c>
      <c r="Z596">
        <v>72</v>
      </c>
      <c r="AA596">
        <v>45</v>
      </c>
      <c r="AB596">
        <v>230</v>
      </c>
      <c r="AC596">
        <v>33.6</v>
      </c>
      <c r="AD596">
        <v>0.73299999999999998</v>
      </c>
      <c r="AE596">
        <v>34</v>
      </c>
      <c r="AF596">
        <v>0</v>
      </c>
      <c r="AI596">
        <v>594</v>
      </c>
      <c r="AJ596">
        <v>2.4743612000000001</v>
      </c>
      <c r="AK596">
        <v>47.751514</v>
      </c>
      <c r="AL596">
        <v>20.01333</v>
      </c>
      <c r="AM596">
        <v>11.009848</v>
      </c>
      <c r="AN596">
        <v>2.1274766999999999</v>
      </c>
      <c r="AO596">
        <v>8.6555730000000004</v>
      </c>
      <c r="AP596">
        <v>1.3748229000000001</v>
      </c>
      <c r="AQ596">
        <v>23.588111999999999</v>
      </c>
      <c r="AR596">
        <v>0</v>
      </c>
      <c r="AU596">
        <v>594</v>
      </c>
      <c r="AV596">
        <v>4.5095099999999997</v>
      </c>
      <c r="AW596">
        <v>130.34533999999999</v>
      </c>
      <c r="AX596">
        <v>89.473884999999996</v>
      </c>
      <c r="AY596">
        <v>47.497498</v>
      </c>
      <c r="AZ596">
        <v>-0.94523080000000004</v>
      </c>
      <c r="BA596">
        <v>58.582447000000002</v>
      </c>
      <c r="BB596">
        <v>-0.22411925999999999</v>
      </c>
      <c r="BC596">
        <v>39.33258</v>
      </c>
      <c r="BD596">
        <v>0</v>
      </c>
      <c r="BG596">
        <v>594</v>
      </c>
      <c r="BH596">
        <v>1.6795001000000001</v>
      </c>
      <c r="BI596">
        <v>39.661293000000001</v>
      </c>
      <c r="BJ596">
        <v>21.618341000000001</v>
      </c>
      <c r="BK596">
        <v>6.4341353999999997</v>
      </c>
      <c r="BL596">
        <v>42.979953999999999</v>
      </c>
      <c r="BM596">
        <v>7.9651092999999999</v>
      </c>
      <c r="BN596">
        <v>1.0718510000000001</v>
      </c>
      <c r="BO596">
        <v>12.508979</v>
      </c>
      <c r="BP596">
        <v>0</v>
      </c>
    </row>
    <row r="597" spans="1:68" x14ac:dyDescent="0.35">
      <c r="A597">
        <v>595</v>
      </c>
      <c r="B597">
        <v>0.35473929999999998</v>
      </c>
      <c r="C597">
        <v>29.986183</v>
      </c>
      <c r="D597">
        <v>57.136715000000002</v>
      </c>
      <c r="E597">
        <v>16.750091999999999</v>
      </c>
      <c r="F597">
        <v>6.0591299999999997</v>
      </c>
      <c r="G597">
        <v>28.866313999999999</v>
      </c>
      <c r="H597">
        <v>1.3171918</v>
      </c>
      <c r="I597">
        <v>7.8821050000000001</v>
      </c>
      <c r="J597">
        <v>0</v>
      </c>
      <c r="X597">
        <v>0</v>
      </c>
      <c r="Y597">
        <v>188</v>
      </c>
      <c r="Z597">
        <v>82</v>
      </c>
      <c r="AA597">
        <v>14</v>
      </c>
      <c r="AB597">
        <v>185</v>
      </c>
      <c r="AC597">
        <v>32</v>
      </c>
      <c r="AD597">
        <v>0.68200000000000005</v>
      </c>
      <c r="AE597">
        <v>22</v>
      </c>
      <c r="AF597">
        <v>1</v>
      </c>
      <c r="AI597">
        <v>595</v>
      </c>
      <c r="AJ597">
        <v>-2.5272074</v>
      </c>
      <c r="AK597">
        <v>42.526535000000003</v>
      </c>
      <c r="AL597">
        <v>-2.8534280999999999</v>
      </c>
      <c r="AM597">
        <v>-0.9230064</v>
      </c>
      <c r="AN597">
        <v>-0.55431529999999996</v>
      </c>
      <c r="AO597">
        <v>4.2253119999999997</v>
      </c>
      <c r="AP597">
        <v>0.17963852999999999</v>
      </c>
      <c r="AQ597">
        <v>11.581212000000001</v>
      </c>
      <c r="AR597">
        <v>0</v>
      </c>
      <c r="AU597">
        <v>595</v>
      </c>
      <c r="AV597">
        <v>6.6462764999999999</v>
      </c>
      <c r="AW597">
        <v>115.71420999999999</v>
      </c>
      <c r="AX597">
        <v>96.5274</v>
      </c>
      <c r="AY597">
        <v>28.915572999999998</v>
      </c>
      <c r="AZ597">
        <v>-0.91147023000000005</v>
      </c>
      <c r="BA597">
        <v>39.511020000000002</v>
      </c>
      <c r="BB597">
        <v>0.35220069999999998</v>
      </c>
      <c r="BC597">
        <v>73.308139999999995</v>
      </c>
      <c r="BD597">
        <v>1</v>
      </c>
      <c r="BG597">
        <v>595</v>
      </c>
      <c r="BH597">
        <v>8.7216149999999999</v>
      </c>
      <c r="BI597">
        <v>112.66463</v>
      </c>
      <c r="BJ597">
        <v>74.032060000000001</v>
      </c>
      <c r="BK597">
        <v>0.97704195999999999</v>
      </c>
      <c r="BL597">
        <v>0.24120514000000001</v>
      </c>
      <c r="BM597">
        <v>28.970186000000002</v>
      </c>
      <c r="BN597">
        <v>1.4383691999999999</v>
      </c>
      <c r="BO597">
        <v>62.048824000000003</v>
      </c>
      <c r="BP597">
        <v>1</v>
      </c>
    </row>
    <row r="598" spans="1:68" x14ac:dyDescent="0.35">
      <c r="A598">
        <v>596</v>
      </c>
      <c r="B598">
        <v>3.7191477000000002</v>
      </c>
      <c r="C598">
        <v>159.34528</v>
      </c>
      <c r="D598">
        <v>92.810370000000006</v>
      </c>
      <c r="E598">
        <v>-3.4885506999999998</v>
      </c>
      <c r="F598">
        <v>0.83346160000000002</v>
      </c>
      <c r="G598">
        <v>39.994259999999997</v>
      </c>
      <c r="H598">
        <v>1.1005374999999999</v>
      </c>
      <c r="I598">
        <v>51.193767999999999</v>
      </c>
      <c r="J598">
        <v>0</v>
      </c>
      <c r="X598">
        <v>0</v>
      </c>
      <c r="Y598">
        <v>67</v>
      </c>
      <c r="Z598">
        <v>76</v>
      </c>
      <c r="AA598">
        <v>0</v>
      </c>
      <c r="AB598">
        <v>0</v>
      </c>
      <c r="AC598">
        <v>45.3</v>
      </c>
      <c r="AD598">
        <v>0.19400000000000001</v>
      </c>
      <c r="AE598">
        <v>46</v>
      </c>
      <c r="AF598">
        <v>0</v>
      </c>
      <c r="AI598">
        <v>596</v>
      </c>
      <c r="AJ598">
        <v>-2.8341590000000001</v>
      </c>
      <c r="AK598">
        <v>117.5805</v>
      </c>
      <c r="AL598">
        <v>82.514579999999995</v>
      </c>
      <c r="AM598">
        <v>29.905024000000001</v>
      </c>
      <c r="AN598">
        <v>6.6197569999999997E-2</v>
      </c>
      <c r="AO598">
        <v>36.193142000000002</v>
      </c>
      <c r="AP598">
        <v>0.71701899999999996</v>
      </c>
      <c r="AQ598">
        <v>17.662735000000001</v>
      </c>
      <c r="AR598">
        <v>0</v>
      </c>
      <c r="AU598">
        <v>596</v>
      </c>
      <c r="AV598">
        <v>4.2274094</v>
      </c>
      <c r="AW598">
        <v>157.65288000000001</v>
      </c>
      <c r="AX598">
        <v>108.915436</v>
      </c>
      <c r="AY598">
        <v>1.0856433999999999</v>
      </c>
      <c r="AZ598">
        <v>-1.3773489000000001</v>
      </c>
      <c r="BA598">
        <v>42.249885999999996</v>
      </c>
      <c r="BB598">
        <v>0.60506934000000001</v>
      </c>
      <c r="BC598">
        <v>78.707245</v>
      </c>
      <c r="BD598">
        <v>1</v>
      </c>
      <c r="BG598">
        <v>596</v>
      </c>
      <c r="BH598">
        <v>1.8807773999999999</v>
      </c>
      <c r="BI598">
        <v>96.830489999999998</v>
      </c>
      <c r="BJ598">
        <v>76.304596000000004</v>
      </c>
      <c r="BK598">
        <v>35.039234</v>
      </c>
      <c r="BL598">
        <v>52.671813999999998</v>
      </c>
      <c r="BM598">
        <v>37.916668000000001</v>
      </c>
      <c r="BN598">
        <v>2.2071922000000002</v>
      </c>
      <c r="BO598">
        <v>19.628350000000001</v>
      </c>
      <c r="BP598">
        <v>0</v>
      </c>
    </row>
    <row r="599" spans="1:68" x14ac:dyDescent="0.35">
      <c r="A599">
        <v>597</v>
      </c>
      <c r="B599">
        <v>1.7294814999999999</v>
      </c>
      <c r="C599">
        <v>54.846615</v>
      </c>
      <c r="D599">
        <v>72.718320000000006</v>
      </c>
      <c r="E599">
        <v>18.221934999999998</v>
      </c>
      <c r="F599">
        <v>18.540248999999999</v>
      </c>
      <c r="G599">
        <v>27.683600999999999</v>
      </c>
      <c r="H599">
        <v>1.2820944000000001</v>
      </c>
      <c r="I599">
        <v>20.617001999999999</v>
      </c>
      <c r="J599">
        <v>0</v>
      </c>
      <c r="X599">
        <v>1</v>
      </c>
      <c r="Y599">
        <v>89</v>
      </c>
      <c r="Z599">
        <v>24</v>
      </c>
      <c r="AA599">
        <v>19</v>
      </c>
      <c r="AB599">
        <v>25</v>
      </c>
      <c r="AC599">
        <v>27.8</v>
      </c>
      <c r="AD599">
        <v>0.55900000000000005</v>
      </c>
      <c r="AE599">
        <v>21</v>
      </c>
      <c r="AF599">
        <v>0</v>
      </c>
      <c r="AI599">
        <v>597</v>
      </c>
      <c r="AJ599">
        <v>-2.0169763999999999</v>
      </c>
      <c r="AK599">
        <v>78.361239999999995</v>
      </c>
      <c r="AL599">
        <v>28.838080999999999</v>
      </c>
      <c r="AM599">
        <v>6.5083213000000004</v>
      </c>
      <c r="AN599">
        <v>2.8722534</v>
      </c>
      <c r="AO599">
        <v>16.529036999999999</v>
      </c>
      <c r="AP599">
        <v>2.2564647</v>
      </c>
      <c r="AQ599">
        <v>7.9806860000000004</v>
      </c>
      <c r="AR599">
        <v>1</v>
      </c>
      <c r="AU599">
        <v>597</v>
      </c>
      <c r="AV599">
        <v>1.3489815999999999</v>
      </c>
      <c r="AW599">
        <v>122.66446999999999</v>
      </c>
      <c r="AX599">
        <v>68.893234000000007</v>
      </c>
      <c r="AY599">
        <v>29.625135</v>
      </c>
      <c r="AZ599">
        <v>-0.56548315000000005</v>
      </c>
      <c r="BA599">
        <v>34.107909999999997</v>
      </c>
      <c r="BB599">
        <v>-3.024777E-2</v>
      </c>
      <c r="BC599">
        <v>23.110716</v>
      </c>
      <c r="BD599">
        <v>0</v>
      </c>
      <c r="BG599">
        <v>597</v>
      </c>
      <c r="BH599">
        <v>2.5682765999999999</v>
      </c>
      <c r="BI599">
        <v>38.418976000000001</v>
      </c>
      <c r="BJ599">
        <v>24.693586</v>
      </c>
      <c r="BK599">
        <v>13.233574000000001</v>
      </c>
      <c r="BL599">
        <v>0.59846359999999998</v>
      </c>
      <c r="BM599">
        <v>16.194447</v>
      </c>
      <c r="BN599">
        <v>0.86410589999999998</v>
      </c>
      <c r="BO599">
        <v>26.197346</v>
      </c>
      <c r="BP599">
        <v>0</v>
      </c>
    </row>
    <row r="600" spans="1:68" x14ac:dyDescent="0.35">
      <c r="A600">
        <v>598</v>
      </c>
      <c r="B600">
        <v>0.98566883999999999</v>
      </c>
      <c r="C600">
        <v>44.275032000000003</v>
      </c>
      <c r="D600">
        <v>54.949824999999997</v>
      </c>
      <c r="E600">
        <v>11.023057</v>
      </c>
      <c r="F600">
        <v>0.61182415000000001</v>
      </c>
      <c r="G600">
        <v>26.428743000000001</v>
      </c>
      <c r="H600">
        <v>1.0309056999999999</v>
      </c>
      <c r="I600">
        <v>12.170579</v>
      </c>
      <c r="J600">
        <v>0</v>
      </c>
      <c r="X600">
        <v>1</v>
      </c>
      <c r="Y600">
        <v>173</v>
      </c>
      <c r="Z600">
        <v>74</v>
      </c>
      <c r="AA600">
        <v>0</v>
      </c>
      <c r="AB600">
        <v>0</v>
      </c>
      <c r="AC600">
        <v>36.799999999999997</v>
      </c>
      <c r="AD600">
        <v>8.7999999999999995E-2</v>
      </c>
      <c r="AE600">
        <v>38</v>
      </c>
      <c r="AF600">
        <v>1</v>
      </c>
      <c r="AI600">
        <v>598</v>
      </c>
      <c r="AJ600">
        <v>-7.1178163999999997</v>
      </c>
      <c r="AK600">
        <v>219.91287</v>
      </c>
      <c r="AL600">
        <v>148.9092</v>
      </c>
      <c r="AM600">
        <v>72.663489999999996</v>
      </c>
      <c r="AN600">
        <v>1.9066021</v>
      </c>
      <c r="AO600">
        <v>67.358536000000001</v>
      </c>
      <c r="AP600">
        <v>2.4382690999999999</v>
      </c>
      <c r="AQ600">
        <v>41.474525</v>
      </c>
      <c r="AR600">
        <v>1</v>
      </c>
      <c r="AU600">
        <v>598</v>
      </c>
      <c r="AV600">
        <v>14.037023</v>
      </c>
      <c r="AW600">
        <v>189.46854999999999</v>
      </c>
      <c r="AX600">
        <v>151.05865</v>
      </c>
      <c r="AY600">
        <v>-7.2511229999999998</v>
      </c>
      <c r="AZ600">
        <v>-1.2852672000000001</v>
      </c>
      <c r="BA600">
        <v>57.030678000000002</v>
      </c>
      <c r="BB600">
        <v>4.9051188000000003E-2</v>
      </c>
      <c r="BC600">
        <v>52.551729999999999</v>
      </c>
      <c r="BD600">
        <v>0</v>
      </c>
      <c r="BG600">
        <v>598</v>
      </c>
      <c r="BH600">
        <v>0.15637367999999999</v>
      </c>
      <c r="BI600">
        <v>78.623829999999998</v>
      </c>
      <c r="BJ600">
        <v>38.309573999999998</v>
      </c>
      <c r="BK600">
        <v>17.618143</v>
      </c>
      <c r="BL600">
        <v>43.597839999999998</v>
      </c>
      <c r="BM600">
        <v>18.380918999999999</v>
      </c>
      <c r="BN600">
        <v>1.2977145999999999</v>
      </c>
      <c r="BO600">
        <v>9.4569539999999996</v>
      </c>
      <c r="BP600">
        <v>1</v>
      </c>
    </row>
    <row r="601" spans="1:68" x14ac:dyDescent="0.35">
      <c r="A601">
        <v>599</v>
      </c>
      <c r="B601">
        <v>7.1850667000000001</v>
      </c>
      <c r="C601">
        <v>118.97255</v>
      </c>
      <c r="D601">
        <v>92.000320000000002</v>
      </c>
      <c r="E601">
        <v>44.865825999999998</v>
      </c>
      <c r="F601">
        <v>0.90805703000000004</v>
      </c>
      <c r="G601">
        <v>39.316333999999998</v>
      </c>
      <c r="H601">
        <v>0.42701724000000002</v>
      </c>
      <c r="I601">
        <v>43.316906000000003</v>
      </c>
      <c r="J601">
        <v>1</v>
      </c>
      <c r="X601">
        <v>1</v>
      </c>
      <c r="Y601">
        <v>109</v>
      </c>
      <c r="Z601">
        <v>38</v>
      </c>
      <c r="AA601">
        <v>18</v>
      </c>
      <c r="AB601">
        <v>120</v>
      </c>
      <c r="AC601">
        <v>23.1</v>
      </c>
      <c r="AD601">
        <v>0.40699999999999997</v>
      </c>
      <c r="AE601">
        <v>26</v>
      </c>
      <c r="AF601">
        <v>0</v>
      </c>
      <c r="AI601">
        <v>599</v>
      </c>
      <c r="AJ601">
        <v>-2.4149417999999998</v>
      </c>
      <c r="AK601">
        <v>73.746420000000001</v>
      </c>
      <c r="AL601">
        <v>51.041023000000003</v>
      </c>
      <c r="AM601">
        <v>16.296451999999999</v>
      </c>
      <c r="AN601">
        <v>22.975721</v>
      </c>
      <c r="AO601">
        <v>21.237615999999999</v>
      </c>
      <c r="AP601">
        <v>1.8908479</v>
      </c>
      <c r="AQ601">
        <v>11.946167000000001</v>
      </c>
      <c r="AR601">
        <v>0</v>
      </c>
      <c r="AU601">
        <v>599</v>
      </c>
      <c r="AV601">
        <v>3.6276685999999998</v>
      </c>
      <c r="AW601">
        <v>66.448580000000007</v>
      </c>
      <c r="AX601">
        <v>53.578569999999999</v>
      </c>
      <c r="AY601">
        <v>-0.65226839999999997</v>
      </c>
      <c r="AZ601">
        <v>-0.59339534999999999</v>
      </c>
      <c r="BA601">
        <v>23.81503</v>
      </c>
      <c r="BB601">
        <v>5.2674070000000003E-2</v>
      </c>
      <c r="BC601">
        <v>22.963622999999998</v>
      </c>
      <c r="BD601">
        <v>1</v>
      </c>
      <c r="BG601">
        <v>599</v>
      </c>
      <c r="BH601">
        <v>0.95393649999999997</v>
      </c>
      <c r="BI601">
        <v>89.418670000000006</v>
      </c>
      <c r="BJ601">
        <v>60.823765000000002</v>
      </c>
      <c r="BK601">
        <v>26.859877000000001</v>
      </c>
      <c r="BL601">
        <v>23.268494</v>
      </c>
      <c r="BM601">
        <v>27.996850999999999</v>
      </c>
      <c r="BN601">
        <v>1.4688904</v>
      </c>
      <c r="BO601">
        <v>12.837125</v>
      </c>
      <c r="BP601">
        <v>0</v>
      </c>
    </row>
    <row r="602" spans="1:68" x14ac:dyDescent="0.35">
      <c r="A602">
        <v>600</v>
      </c>
      <c r="B602">
        <v>2.5811915000000001</v>
      </c>
      <c r="C602">
        <v>128.05770999999999</v>
      </c>
      <c r="D602">
        <v>73.169205000000005</v>
      </c>
      <c r="E602">
        <v>-0.50403370000000003</v>
      </c>
      <c r="F602">
        <v>0.88564472999999999</v>
      </c>
      <c r="G602">
        <v>25.847446000000001</v>
      </c>
      <c r="H602">
        <v>0.286383</v>
      </c>
      <c r="I602">
        <v>31.086016000000001</v>
      </c>
      <c r="J602">
        <v>1</v>
      </c>
      <c r="X602">
        <v>1</v>
      </c>
      <c r="Y602">
        <v>108</v>
      </c>
      <c r="Z602">
        <v>88</v>
      </c>
      <c r="AA602">
        <v>19</v>
      </c>
      <c r="AB602">
        <v>0</v>
      </c>
      <c r="AC602">
        <v>27.1</v>
      </c>
      <c r="AD602">
        <v>0.4</v>
      </c>
      <c r="AE602">
        <v>24</v>
      </c>
      <c r="AF602">
        <v>0</v>
      </c>
      <c r="AI602">
        <v>600</v>
      </c>
      <c r="AJ602">
        <v>0.82916783999999999</v>
      </c>
      <c r="AK602">
        <v>130.66408000000001</v>
      </c>
      <c r="AL602">
        <v>77.601200000000006</v>
      </c>
      <c r="AM602">
        <v>-0.88694550000000005</v>
      </c>
      <c r="AN602">
        <v>1.8908337</v>
      </c>
      <c r="AO602">
        <v>29.481553999999999</v>
      </c>
      <c r="AP602">
        <v>2.0436996999999999</v>
      </c>
      <c r="AQ602">
        <v>35.912779999999998</v>
      </c>
      <c r="AR602">
        <v>1</v>
      </c>
      <c r="AU602">
        <v>600</v>
      </c>
      <c r="AV602">
        <v>7.522627</v>
      </c>
      <c r="AW602">
        <v>224.70322999999999</v>
      </c>
      <c r="AX602">
        <v>107.26353</v>
      </c>
      <c r="AY602">
        <v>53.43045</v>
      </c>
      <c r="AZ602">
        <v>-1.1155386</v>
      </c>
      <c r="BA602">
        <v>48.226795000000003</v>
      </c>
      <c r="BB602">
        <v>0.71340877000000003</v>
      </c>
      <c r="BC602">
        <v>87.140640000000005</v>
      </c>
      <c r="BD602">
        <v>1</v>
      </c>
      <c r="BG602">
        <v>600</v>
      </c>
      <c r="BH602">
        <v>15.146243999999999</v>
      </c>
      <c r="BI602">
        <v>139.97112000000001</v>
      </c>
      <c r="BJ602">
        <v>146.92959999999999</v>
      </c>
      <c r="BK602">
        <v>1.6073376E-2</v>
      </c>
      <c r="BL602">
        <v>-1.5487895</v>
      </c>
      <c r="BM602">
        <v>64.785033999999996</v>
      </c>
      <c r="BN602">
        <v>1.5628200000000001</v>
      </c>
      <c r="BO602">
        <v>82.139740000000003</v>
      </c>
      <c r="BP602">
        <v>0</v>
      </c>
    </row>
    <row r="603" spans="1:68" x14ac:dyDescent="0.35">
      <c r="A603">
        <v>601</v>
      </c>
      <c r="B603">
        <v>0.57516425999999998</v>
      </c>
      <c r="C603">
        <v>120.93413</v>
      </c>
      <c r="D603">
        <v>90.542619999999999</v>
      </c>
      <c r="E603">
        <v>20.891043</v>
      </c>
      <c r="F603">
        <v>79.848070000000007</v>
      </c>
      <c r="G603">
        <v>23.050419000000002</v>
      </c>
      <c r="H603">
        <v>0.76113933</v>
      </c>
      <c r="I603">
        <v>36.086799999999997</v>
      </c>
      <c r="J603">
        <v>0</v>
      </c>
      <c r="X603">
        <v>6</v>
      </c>
      <c r="Y603">
        <v>96</v>
      </c>
      <c r="Z603">
        <v>0</v>
      </c>
      <c r="AA603">
        <v>0</v>
      </c>
      <c r="AB603">
        <v>0</v>
      </c>
      <c r="AC603">
        <v>23.7</v>
      </c>
      <c r="AD603">
        <v>0.19</v>
      </c>
      <c r="AE603">
        <v>28</v>
      </c>
      <c r="AF603">
        <v>0</v>
      </c>
      <c r="AI603">
        <v>601</v>
      </c>
      <c r="AJ603">
        <v>-2.0064964000000001</v>
      </c>
      <c r="AK603">
        <v>65.077933999999999</v>
      </c>
      <c r="AL603">
        <v>3.1484694000000002</v>
      </c>
      <c r="AM603">
        <v>-2.0486439999999999</v>
      </c>
      <c r="AN603">
        <v>-0.84376240000000002</v>
      </c>
      <c r="AO603">
        <v>7.0639934999999996</v>
      </c>
      <c r="AP603">
        <v>1.5605947E-2</v>
      </c>
      <c r="AQ603">
        <v>13.654633499999999</v>
      </c>
      <c r="AR603">
        <v>0</v>
      </c>
      <c r="AU603">
        <v>601</v>
      </c>
      <c r="AV603">
        <v>2.5119962999999998</v>
      </c>
      <c r="AW603">
        <v>153.26468</v>
      </c>
      <c r="AX603">
        <v>85.183329999999998</v>
      </c>
      <c r="AY603">
        <v>40.981105999999997</v>
      </c>
      <c r="AZ603">
        <v>-0.8492113</v>
      </c>
      <c r="BA603">
        <v>47.104022999999998</v>
      </c>
      <c r="BB603">
        <v>8.2469360000000005E-2</v>
      </c>
      <c r="BC603">
        <v>31.203257000000001</v>
      </c>
      <c r="BD603">
        <v>0</v>
      </c>
      <c r="BG603">
        <v>601</v>
      </c>
      <c r="BH603">
        <v>6.0691724000000002</v>
      </c>
      <c r="BI603">
        <v>107.01586</v>
      </c>
      <c r="BJ603">
        <v>64.179540000000003</v>
      </c>
      <c r="BK603">
        <v>-0.37551784999999999</v>
      </c>
      <c r="BL603">
        <v>-2.9286902E-2</v>
      </c>
      <c r="BM603">
        <v>28.789777999999998</v>
      </c>
      <c r="BN603">
        <v>0.96250963</v>
      </c>
      <c r="BO603">
        <v>29.528956999999998</v>
      </c>
      <c r="BP603">
        <v>0</v>
      </c>
    </row>
    <row r="604" spans="1:68" x14ac:dyDescent="0.35">
      <c r="A604">
        <v>602</v>
      </c>
      <c r="B604">
        <v>1.6393405000000001</v>
      </c>
      <c r="C604">
        <v>54.004294999999999</v>
      </c>
      <c r="D604">
        <v>36.631230000000002</v>
      </c>
      <c r="E604">
        <v>24.912272999999999</v>
      </c>
      <c r="F604">
        <v>60.098669999999998</v>
      </c>
      <c r="G604">
        <v>19.219764999999999</v>
      </c>
      <c r="H604">
        <v>0.51348879999999997</v>
      </c>
      <c r="I604">
        <v>16.134609999999999</v>
      </c>
      <c r="J604">
        <v>1</v>
      </c>
      <c r="X604">
        <v>1</v>
      </c>
      <c r="Y604">
        <v>124</v>
      </c>
      <c r="Z604">
        <v>74</v>
      </c>
      <c r="AA604">
        <v>36</v>
      </c>
      <c r="AB604">
        <v>0</v>
      </c>
      <c r="AC604">
        <v>27.8</v>
      </c>
      <c r="AD604">
        <v>0.1</v>
      </c>
      <c r="AE604">
        <v>30</v>
      </c>
      <c r="AF604">
        <v>0</v>
      </c>
      <c r="AI604">
        <v>602</v>
      </c>
      <c r="AJ604">
        <v>1.7315929999999999</v>
      </c>
      <c r="AK604">
        <v>107.85948999999999</v>
      </c>
      <c r="AL604">
        <v>69.704430000000002</v>
      </c>
      <c r="AM604">
        <v>7.3494400000000004</v>
      </c>
      <c r="AN604">
        <v>-0.79007629999999995</v>
      </c>
      <c r="AO604">
        <v>26.935158000000001</v>
      </c>
      <c r="AP604">
        <v>8.1476209999999993E-2</v>
      </c>
      <c r="AQ604">
        <v>24.763059999999999</v>
      </c>
      <c r="AR604">
        <v>0</v>
      </c>
      <c r="AU604">
        <v>602</v>
      </c>
      <c r="AV604">
        <v>6.7967824999999999</v>
      </c>
      <c r="AW604">
        <v>181.67212000000001</v>
      </c>
      <c r="AX604">
        <v>98.240364</v>
      </c>
      <c r="AY604">
        <v>-1.1002662999999999</v>
      </c>
      <c r="AZ604">
        <v>-1.6518805999999999</v>
      </c>
      <c r="BA604">
        <v>44.300713000000002</v>
      </c>
      <c r="BB604">
        <v>0.74400540000000004</v>
      </c>
      <c r="BC604">
        <v>41.564182000000002</v>
      </c>
      <c r="BD604">
        <v>1</v>
      </c>
      <c r="BG604">
        <v>602</v>
      </c>
      <c r="BH604">
        <v>1.2350519</v>
      </c>
      <c r="BI604">
        <v>125.89556</v>
      </c>
      <c r="BJ604">
        <v>61.524124</v>
      </c>
      <c r="BK604">
        <v>2.4075136000000001</v>
      </c>
      <c r="BL604">
        <v>-3.4215496000000001</v>
      </c>
      <c r="BM604">
        <v>22.330444</v>
      </c>
      <c r="BN604">
        <v>2.5359327999999999</v>
      </c>
      <c r="BO604">
        <v>12.001531</v>
      </c>
      <c r="BP604">
        <v>0</v>
      </c>
    </row>
    <row r="605" spans="1:68" x14ac:dyDescent="0.35">
      <c r="A605">
        <v>603</v>
      </c>
      <c r="B605">
        <v>1.1812492999999999</v>
      </c>
      <c r="C605">
        <v>36.649943999999998</v>
      </c>
      <c r="D605">
        <v>23.326270000000001</v>
      </c>
      <c r="E605">
        <v>6.4485299999999999</v>
      </c>
      <c r="F605">
        <v>65.779365999999996</v>
      </c>
      <c r="G605">
        <v>5.8151764999999997</v>
      </c>
      <c r="H605">
        <v>0.12819906</v>
      </c>
      <c r="I605">
        <v>10.685332000000001</v>
      </c>
      <c r="J605">
        <v>0</v>
      </c>
      <c r="X605">
        <v>7</v>
      </c>
      <c r="Y605">
        <v>150</v>
      </c>
      <c r="Z605">
        <v>78</v>
      </c>
      <c r="AA605">
        <v>29</v>
      </c>
      <c r="AB605">
        <v>126</v>
      </c>
      <c r="AC605">
        <v>35.200000000000003</v>
      </c>
      <c r="AD605">
        <v>0.69199999999999995</v>
      </c>
      <c r="AE605">
        <v>54</v>
      </c>
      <c r="AF605">
        <v>1</v>
      </c>
      <c r="AI605">
        <v>603</v>
      </c>
      <c r="AJ605">
        <v>-2.435756</v>
      </c>
      <c r="AK605">
        <v>106.47595</v>
      </c>
      <c r="AL605">
        <v>63.916939999999997</v>
      </c>
      <c r="AM605">
        <v>32.787723999999997</v>
      </c>
      <c r="AN605">
        <v>0.78825480000000003</v>
      </c>
      <c r="AO605">
        <v>28.715975</v>
      </c>
      <c r="AP605">
        <v>1.0804571999999999</v>
      </c>
      <c r="AQ605">
        <v>20.238989</v>
      </c>
      <c r="AR605">
        <v>0</v>
      </c>
      <c r="AU605">
        <v>603</v>
      </c>
      <c r="AV605">
        <v>4.6605115000000001</v>
      </c>
      <c r="AW605">
        <v>70.779526000000004</v>
      </c>
      <c r="AX605">
        <v>57.443092</v>
      </c>
      <c r="AY605">
        <v>-2.2694450000000002</v>
      </c>
      <c r="AZ605">
        <v>-0.39680695999999999</v>
      </c>
      <c r="BA605">
        <v>22.035554999999999</v>
      </c>
      <c r="BB605">
        <v>-0.174239</v>
      </c>
      <c r="BC605">
        <v>21.406672</v>
      </c>
      <c r="BD605">
        <v>0</v>
      </c>
      <c r="BG605">
        <v>603</v>
      </c>
      <c r="BH605">
        <v>2.2713394</v>
      </c>
      <c r="BI605">
        <v>87.82347</v>
      </c>
      <c r="BJ605">
        <v>49.723742999999999</v>
      </c>
      <c r="BK605">
        <v>23.23442</v>
      </c>
      <c r="BL605">
        <v>-1.5067855000000001</v>
      </c>
      <c r="BM605">
        <v>22.596207</v>
      </c>
      <c r="BN605">
        <v>1.4427516</v>
      </c>
      <c r="BO605">
        <v>13.909976</v>
      </c>
      <c r="BP605">
        <v>0</v>
      </c>
    </row>
    <row r="606" spans="1:68" x14ac:dyDescent="0.35">
      <c r="A606">
        <v>604</v>
      </c>
      <c r="B606">
        <v>5.0844817000000004</v>
      </c>
      <c r="C606">
        <v>58.226909999999997</v>
      </c>
      <c r="D606">
        <v>67.533000000000001</v>
      </c>
      <c r="E606">
        <v>9.9073799999999999</v>
      </c>
      <c r="F606">
        <v>0.66832599999999998</v>
      </c>
      <c r="G606">
        <v>22.328780999999999</v>
      </c>
      <c r="H606">
        <v>0.41738134999999998</v>
      </c>
      <c r="I606">
        <v>26.102264000000002</v>
      </c>
      <c r="J606">
        <v>0</v>
      </c>
      <c r="X606">
        <v>4</v>
      </c>
      <c r="Y606">
        <v>183</v>
      </c>
      <c r="Z606">
        <v>0</v>
      </c>
      <c r="AA606">
        <v>0</v>
      </c>
      <c r="AB606">
        <v>0</v>
      </c>
      <c r="AC606">
        <v>28.4</v>
      </c>
      <c r="AD606">
        <v>0.21199999999999999</v>
      </c>
      <c r="AE606">
        <v>36</v>
      </c>
      <c r="AF606">
        <v>1</v>
      </c>
      <c r="AI606">
        <v>604</v>
      </c>
      <c r="AJ606">
        <v>-1.7652857</v>
      </c>
      <c r="AK606">
        <v>53.003784000000003</v>
      </c>
      <c r="AL606">
        <v>37.648803999999998</v>
      </c>
      <c r="AM606">
        <v>12.392174000000001</v>
      </c>
      <c r="AN606">
        <v>20.233732</v>
      </c>
      <c r="AO606">
        <v>15.228217000000001</v>
      </c>
      <c r="AP606">
        <v>1.4650269</v>
      </c>
      <c r="AQ606">
        <v>10.382425</v>
      </c>
      <c r="AR606">
        <v>0</v>
      </c>
      <c r="AU606">
        <v>604</v>
      </c>
      <c r="AV606">
        <v>2.8784204</v>
      </c>
      <c r="AW606">
        <v>94.588065999999998</v>
      </c>
      <c r="AX606">
        <v>75.276589999999999</v>
      </c>
      <c r="AY606">
        <v>29.804918000000001</v>
      </c>
      <c r="AZ606">
        <v>-0.6752648</v>
      </c>
      <c r="BA606">
        <v>46.448079999999997</v>
      </c>
      <c r="BB606">
        <v>-0.50134814000000005</v>
      </c>
      <c r="BC606">
        <v>31.769928</v>
      </c>
      <c r="BD606">
        <v>0</v>
      </c>
      <c r="BG606">
        <v>604</v>
      </c>
      <c r="BH606">
        <v>1.1912832</v>
      </c>
      <c r="BI606">
        <v>41.455480000000001</v>
      </c>
      <c r="BJ606">
        <v>30.164346999999999</v>
      </c>
      <c r="BK606">
        <v>14.878064</v>
      </c>
      <c r="BL606">
        <v>116.600365</v>
      </c>
      <c r="BM606">
        <v>19.007729000000001</v>
      </c>
      <c r="BN606">
        <v>2.2468162</v>
      </c>
      <c r="BO606">
        <v>10.777263</v>
      </c>
      <c r="BP606">
        <v>0</v>
      </c>
    </row>
    <row r="607" spans="1:68" x14ac:dyDescent="0.35">
      <c r="A607">
        <v>605</v>
      </c>
      <c r="B607">
        <v>2.7818575000000001</v>
      </c>
      <c r="C607">
        <v>126.49889</v>
      </c>
      <c r="D607">
        <v>72.348624999999998</v>
      </c>
      <c r="E607">
        <v>-0.34632550000000001</v>
      </c>
      <c r="F607">
        <v>0.74722606000000003</v>
      </c>
      <c r="G607">
        <v>27.857272999999999</v>
      </c>
      <c r="H607">
        <v>0.51259524000000001</v>
      </c>
      <c r="I607">
        <v>31.464403000000001</v>
      </c>
      <c r="J607">
        <v>1</v>
      </c>
      <c r="X607">
        <v>1</v>
      </c>
      <c r="Y607">
        <v>124</v>
      </c>
      <c r="Z607">
        <v>60</v>
      </c>
      <c r="AA607">
        <v>32</v>
      </c>
      <c r="AB607">
        <v>0</v>
      </c>
      <c r="AC607">
        <v>35.799999999999997</v>
      </c>
      <c r="AD607">
        <v>0.51400000000000001</v>
      </c>
      <c r="AE607">
        <v>21</v>
      </c>
      <c r="AF607">
        <v>0</v>
      </c>
      <c r="AI607">
        <v>605</v>
      </c>
      <c r="AJ607">
        <v>0.16736808</v>
      </c>
      <c r="AK607">
        <v>20.364239999999999</v>
      </c>
      <c r="AL607">
        <v>10.948256000000001</v>
      </c>
      <c r="AM607">
        <v>2.1477705999999999</v>
      </c>
      <c r="AN607">
        <v>2.0652759999999999E-2</v>
      </c>
      <c r="AO607">
        <v>5.0018079999999996</v>
      </c>
      <c r="AP607">
        <v>0.22187357999999999</v>
      </c>
      <c r="AQ607">
        <v>2.4943930000000001</v>
      </c>
      <c r="AR607">
        <v>0</v>
      </c>
      <c r="AU607">
        <v>605</v>
      </c>
      <c r="AV607">
        <v>3.3093145000000002</v>
      </c>
      <c r="AW607">
        <v>48.178959999999996</v>
      </c>
      <c r="AX607">
        <v>40.421939999999999</v>
      </c>
      <c r="AY607">
        <v>20.93881</v>
      </c>
      <c r="AZ607">
        <v>-0.29179024999999997</v>
      </c>
      <c r="BA607">
        <v>25.102803999999999</v>
      </c>
      <c r="BB607">
        <v>-0.16095044</v>
      </c>
      <c r="BC607">
        <v>27.094674999999999</v>
      </c>
      <c r="BD607">
        <v>1</v>
      </c>
      <c r="BG607">
        <v>605</v>
      </c>
      <c r="BH607">
        <v>1.5796441999999999</v>
      </c>
      <c r="BI607">
        <v>41.363017999999997</v>
      </c>
      <c r="BJ607">
        <v>27.504162000000001</v>
      </c>
      <c r="BK607">
        <v>10.850039000000001</v>
      </c>
      <c r="BL607">
        <v>-0.32957505999999998</v>
      </c>
      <c r="BM607">
        <v>10.886378000000001</v>
      </c>
      <c r="BN607">
        <v>0.58994429999999998</v>
      </c>
      <c r="BO607">
        <v>8.5117469999999997</v>
      </c>
      <c r="BP607">
        <v>0</v>
      </c>
    </row>
    <row r="608" spans="1:68" x14ac:dyDescent="0.35">
      <c r="A608">
        <v>606</v>
      </c>
      <c r="B608">
        <v>2.1493905</v>
      </c>
      <c r="C608">
        <v>159.20496</v>
      </c>
      <c r="D608">
        <v>79.663634999999999</v>
      </c>
      <c r="E608">
        <v>-1.9023848999999999</v>
      </c>
      <c r="F608">
        <v>0.82173090000000004</v>
      </c>
      <c r="G608">
        <v>33.542755</v>
      </c>
      <c r="H608">
        <v>0.60025280000000003</v>
      </c>
      <c r="I608">
        <v>36.951244000000003</v>
      </c>
      <c r="J608">
        <v>1</v>
      </c>
      <c r="X608">
        <v>1</v>
      </c>
      <c r="Y608">
        <v>181</v>
      </c>
      <c r="Z608">
        <v>78</v>
      </c>
      <c r="AA608">
        <v>42</v>
      </c>
      <c r="AB608">
        <v>293</v>
      </c>
      <c r="AC608">
        <v>40</v>
      </c>
      <c r="AD608">
        <v>1.258</v>
      </c>
      <c r="AE608">
        <v>22</v>
      </c>
      <c r="AF608">
        <v>1</v>
      </c>
      <c r="AI608">
        <v>606</v>
      </c>
      <c r="AJ608">
        <v>2.515781</v>
      </c>
      <c r="AK608">
        <v>112.82064</v>
      </c>
      <c r="AL608">
        <v>86.586219999999997</v>
      </c>
      <c r="AM608">
        <v>0.80440223</v>
      </c>
      <c r="AN608">
        <v>-1.3510675000000001</v>
      </c>
      <c r="AO608">
        <v>31.782813999999998</v>
      </c>
      <c r="AP608">
        <v>7.7950320000000003E-2</v>
      </c>
      <c r="AQ608">
        <v>30.985417999999999</v>
      </c>
      <c r="AR608">
        <v>1</v>
      </c>
      <c r="AU608">
        <v>606</v>
      </c>
      <c r="AV608">
        <v>4.0362134000000003</v>
      </c>
      <c r="AW608">
        <v>188.71162000000001</v>
      </c>
      <c r="AX608">
        <v>94.059820000000002</v>
      </c>
      <c r="AY608">
        <v>-0.74497354000000005</v>
      </c>
      <c r="AZ608">
        <v>-1.2860285</v>
      </c>
      <c r="BA608">
        <v>41.020083999999997</v>
      </c>
      <c r="BB608">
        <v>0.66347210000000001</v>
      </c>
      <c r="BC608">
        <v>61.748553999999999</v>
      </c>
      <c r="BD608">
        <v>1</v>
      </c>
      <c r="BG608">
        <v>606</v>
      </c>
      <c r="BH608">
        <v>5.73475</v>
      </c>
      <c r="BI608">
        <v>164.73278999999999</v>
      </c>
      <c r="BJ608">
        <v>110.81310999999999</v>
      </c>
      <c r="BK608">
        <v>29.366910000000001</v>
      </c>
      <c r="BL608">
        <v>59.751452999999998</v>
      </c>
      <c r="BM608">
        <v>32.86253</v>
      </c>
      <c r="BN608">
        <v>3.2130044</v>
      </c>
      <c r="BO608">
        <v>44.485325000000003</v>
      </c>
      <c r="BP608">
        <v>1</v>
      </c>
    </row>
    <row r="609" spans="1:68" x14ac:dyDescent="0.35">
      <c r="A609">
        <v>607</v>
      </c>
      <c r="B609">
        <v>2.0038931</v>
      </c>
      <c r="C609">
        <v>109.913284</v>
      </c>
      <c r="D609">
        <v>73.767110000000002</v>
      </c>
      <c r="E609">
        <v>43.590879999999999</v>
      </c>
      <c r="F609">
        <v>0.83722430000000003</v>
      </c>
      <c r="G609">
        <v>34.215347000000001</v>
      </c>
      <c r="H609">
        <v>0.55236050000000003</v>
      </c>
      <c r="I609">
        <v>29.997477</v>
      </c>
      <c r="J609">
        <v>1</v>
      </c>
      <c r="X609">
        <v>1</v>
      </c>
      <c r="Y609">
        <v>92</v>
      </c>
      <c r="Z609">
        <v>62</v>
      </c>
      <c r="AA609">
        <v>25</v>
      </c>
      <c r="AB609">
        <v>41</v>
      </c>
      <c r="AC609">
        <v>19.5</v>
      </c>
      <c r="AD609">
        <v>0.48199999999999998</v>
      </c>
      <c r="AE609">
        <v>25</v>
      </c>
      <c r="AF609">
        <v>0</v>
      </c>
      <c r="AI609">
        <v>607</v>
      </c>
      <c r="AJ609">
        <v>-0.10922560000000001</v>
      </c>
      <c r="AK609">
        <v>61.863976000000001</v>
      </c>
      <c r="AL609">
        <v>34.295966999999997</v>
      </c>
      <c r="AM609">
        <v>18.598278000000001</v>
      </c>
      <c r="AN609">
        <v>0.71009</v>
      </c>
      <c r="AO609">
        <v>15.675723</v>
      </c>
      <c r="AP609">
        <v>0.75630209999999998</v>
      </c>
      <c r="AQ609">
        <v>15.494339999999999</v>
      </c>
      <c r="AR609">
        <v>0</v>
      </c>
      <c r="AU609">
        <v>607</v>
      </c>
      <c r="AV609">
        <v>-0.67921469999999995</v>
      </c>
      <c r="AW609">
        <v>76.863550000000004</v>
      </c>
      <c r="AX609">
        <v>48.373116000000003</v>
      </c>
      <c r="AY609">
        <v>-0.54024349999999999</v>
      </c>
      <c r="AZ609">
        <v>0.23196232</v>
      </c>
      <c r="BA609">
        <v>29.390550000000001</v>
      </c>
      <c r="BB609">
        <v>-0.94268143000000004</v>
      </c>
      <c r="BC609">
        <v>13.93188</v>
      </c>
      <c r="BD609">
        <v>0</v>
      </c>
      <c r="BG609">
        <v>607</v>
      </c>
      <c r="BH609">
        <v>0.5654711</v>
      </c>
      <c r="BI609">
        <v>119.36056499999999</v>
      </c>
      <c r="BJ609">
        <v>66.775540000000007</v>
      </c>
      <c r="BK609">
        <v>22.828119999999998</v>
      </c>
      <c r="BL609">
        <v>16.610949000000002</v>
      </c>
      <c r="BM609">
        <v>24.163944000000001</v>
      </c>
      <c r="BN609">
        <v>1.3150678</v>
      </c>
      <c r="BO609">
        <v>15.537901</v>
      </c>
      <c r="BP609">
        <v>1</v>
      </c>
    </row>
    <row r="610" spans="1:68" x14ac:dyDescent="0.35">
      <c r="A610">
        <v>608</v>
      </c>
      <c r="B610">
        <v>8.7517410000000009</v>
      </c>
      <c r="C610">
        <v>112.65237999999999</v>
      </c>
      <c r="D610">
        <v>67.516009999999994</v>
      </c>
      <c r="E610">
        <v>5.7195935000000002</v>
      </c>
      <c r="F610">
        <v>0.76998460000000002</v>
      </c>
      <c r="G610">
        <v>37.06503</v>
      </c>
      <c r="H610">
        <v>9.2194229999999992E-3</v>
      </c>
      <c r="I610">
        <v>38.121406999999998</v>
      </c>
      <c r="J610">
        <v>1</v>
      </c>
      <c r="X610">
        <v>0</v>
      </c>
      <c r="Y610">
        <v>152</v>
      </c>
      <c r="Z610">
        <v>82</v>
      </c>
      <c r="AA610">
        <v>39</v>
      </c>
      <c r="AB610">
        <v>272</v>
      </c>
      <c r="AC610">
        <v>41.5</v>
      </c>
      <c r="AD610">
        <v>0.27</v>
      </c>
      <c r="AE610">
        <v>27</v>
      </c>
      <c r="AF610">
        <v>0</v>
      </c>
      <c r="AI610">
        <v>608</v>
      </c>
      <c r="AJ610">
        <v>0.17661669999999999</v>
      </c>
      <c r="AK610">
        <v>76.692920000000001</v>
      </c>
      <c r="AL610">
        <v>45.962322</v>
      </c>
      <c r="AM610">
        <v>5.6094645999999999</v>
      </c>
      <c r="AN610">
        <v>2.0745884999999999</v>
      </c>
      <c r="AO610">
        <v>20.007334</v>
      </c>
      <c r="AP610">
        <v>1.5383757</v>
      </c>
      <c r="AQ610">
        <v>8.3991740000000004</v>
      </c>
      <c r="AR610">
        <v>0</v>
      </c>
      <c r="AU610">
        <v>608</v>
      </c>
      <c r="AV610">
        <v>1.7019055999999999</v>
      </c>
      <c r="AW610">
        <v>85.133409999999998</v>
      </c>
      <c r="AX610">
        <v>48.115462999999998</v>
      </c>
      <c r="AY610">
        <v>-9.9434419999999996E-2</v>
      </c>
      <c r="AZ610">
        <v>-0.48775481999999998</v>
      </c>
      <c r="BA610">
        <v>19.827774000000002</v>
      </c>
      <c r="BB610">
        <v>0.1485379</v>
      </c>
      <c r="BC610">
        <v>37.150635000000001</v>
      </c>
      <c r="BD610">
        <v>1</v>
      </c>
      <c r="BG610">
        <v>608</v>
      </c>
      <c r="BH610">
        <v>2.4680727</v>
      </c>
      <c r="BI610">
        <v>48.891373000000002</v>
      </c>
      <c r="BJ610">
        <v>21.878762999999999</v>
      </c>
      <c r="BK610">
        <v>10.336347</v>
      </c>
      <c r="BL610">
        <v>180.14510000000001</v>
      </c>
      <c r="BM610">
        <v>11.211321</v>
      </c>
      <c r="BN610">
        <v>1.9314145</v>
      </c>
      <c r="BO610">
        <v>6.9999219999999998</v>
      </c>
      <c r="BP610">
        <v>0</v>
      </c>
    </row>
    <row r="611" spans="1:68" x14ac:dyDescent="0.35">
      <c r="A611">
        <v>609</v>
      </c>
      <c r="B611">
        <v>-1.2704142</v>
      </c>
      <c r="C611">
        <v>47.113872999999998</v>
      </c>
      <c r="D611">
        <v>65.644080000000002</v>
      </c>
      <c r="E611">
        <v>30.419074999999999</v>
      </c>
      <c r="F611">
        <v>41.233870000000003</v>
      </c>
      <c r="G611">
        <v>38.734490000000001</v>
      </c>
      <c r="H611">
        <v>1.6840687999999999</v>
      </c>
      <c r="I611">
        <v>9.9861070000000005</v>
      </c>
      <c r="J611">
        <v>0</v>
      </c>
      <c r="X611">
        <v>1</v>
      </c>
      <c r="Y611">
        <v>111</v>
      </c>
      <c r="Z611">
        <v>62</v>
      </c>
      <c r="AA611">
        <v>13</v>
      </c>
      <c r="AB611">
        <v>182</v>
      </c>
      <c r="AC611">
        <v>24</v>
      </c>
      <c r="AD611">
        <v>0.13800000000000001</v>
      </c>
      <c r="AE611">
        <v>23</v>
      </c>
      <c r="AF611">
        <v>0</v>
      </c>
      <c r="AI611">
        <v>609</v>
      </c>
      <c r="AJ611">
        <v>-0.34849790000000003</v>
      </c>
      <c r="AK611">
        <v>109.14803000000001</v>
      </c>
      <c r="AL611">
        <v>66.632935000000003</v>
      </c>
      <c r="AM611">
        <v>22.570810000000002</v>
      </c>
      <c r="AN611">
        <v>0.59767186999999999</v>
      </c>
      <c r="AO611">
        <v>28.878852999999999</v>
      </c>
      <c r="AP611">
        <v>0.95868140000000002</v>
      </c>
      <c r="AQ611">
        <v>14.377306000000001</v>
      </c>
      <c r="AR611">
        <v>0</v>
      </c>
      <c r="AU611">
        <v>609</v>
      </c>
      <c r="AV611">
        <v>8.2971850000000007</v>
      </c>
      <c r="AW611">
        <v>174.18029999999999</v>
      </c>
      <c r="AX611">
        <v>112.4027</v>
      </c>
      <c r="AY611">
        <v>-1.1149773999999999</v>
      </c>
      <c r="AZ611">
        <v>-1.6063181</v>
      </c>
      <c r="BA611">
        <v>54.628869999999999</v>
      </c>
      <c r="BB611">
        <v>0.77487430000000002</v>
      </c>
      <c r="BC611">
        <v>49.022269999999999</v>
      </c>
      <c r="BD611">
        <v>1</v>
      </c>
      <c r="BG611">
        <v>609</v>
      </c>
      <c r="BH611">
        <v>4.1769020000000001</v>
      </c>
      <c r="BI611">
        <v>98.712109999999996</v>
      </c>
      <c r="BJ611">
        <v>39.985703000000001</v>
      </c>
      <c r="BK611">
        <v>17.952852</v>
      </c>
      <c r="BL611">
        <v>321.79662999999999</v>
      </c>
      <c r="BM611">
        <v>20.336859</v>
      </c>
      <c r="BN611">
        <v>2.8710659000000001</v>
      </c>
      <c r="BO611">
        <v>11.094519999999999</v>
      </c>
      <c r="BP611">
        <v>1</v>
      </c>
    </row>
    <row r="612" spans="1:68" x14ac:dyDescent="0.35">
      <c r="A612">
        <v>610</v>
      </c>
      <c r="B612">
        <v>0.68127095999999998</v>
      </c>
      <c r="C612">
        <v>120.9196</v>
      </c>
      <c r="D612">
        <v>45.744174999999998</v>
      </c>
      <c r="E612">
        <v>2.6932293999999999</v>
      </c>
      <c r="F612">
        <v>0.32639879999999999</v>
      </c>
      <c r="G612">
        <v>22.748991</v>
      </c>
      <c r="H612">
        <v>-1.42685585E-2</v>
      </c>
      <c r="I612">
        <v>14.31466</v>
      </c>
      <c r="J612">
        <v>1</v>
      </c>
      <c r="X612">
        <v>3</v>
      </c>
      <c r="Y612">
        <v>106</v>
      </c>
      <c r="Z612">
        <v>54</v>
      </c>
      <c r="AA612">
        <v>21</v>
      </c>
      <c r="AB612">
        <v>158</v>
      </c>
      <c r="AC612">
        <v>30.9</v>
      </c>
      <c r="AD612">
        <v>0.29199999999999998</v>
      </c>
      <c r="AE612">
        <v>24</v>
      </c>
      <c r="AF612">
        <v>0</v>
      </c>
      <c r="AI612">
        <v>610</v>
      </c>
      <c r="AJ612">
        <v>2.4396977</v>
      </c>
      <c r="AK612">
        <v>48.713687999999998</v>
      </c>
      <c r="AL612">
        <v>17.850359999999998</v>
      </c>
      <c r="AM612">
        <v>5.8755034999999998</v>
      </c>
      <c r="AN612">
        <v>1.6965557</v>
      </c>
      <c r="AO612">
        <v>7.9344489999999999</v>
      </c>
      <c r="AP612">
        <v>1.1346972</v>
      </c>
      <c r="AQ612">
        <v>22.986038000000001</v>
      </c>
      <c r="AR612">
        <v>0</v>
      </c>
      <c r="AU612">
        <v>610</v>
      </c>
      <c r="AV612">
        <v>1.571971</v>
      </c>
      <c r="AW612">
        <v>106.83304</v>
      </c>
      <c r="AX612">
        <v>53.906258000000001</v>
      </c>
      <c r="AY612">
        <v>28.636365999999999</v>
      </c>
      <c r="AZ612">
        <v>-0.41837078</v>
      </c>
      <c r="BA612">
        <v>35.761203999999999</v>
      </c>
      <c r="BB612">
        <v>-0.19028412</v>
      </c>
      <c r="BC612">
        <v>21.435503000000001</v>
      </c>
      <c r="BD612">
        <v>0</v>
      </c>
      <c r="BG612">
        <v>610</v>
      </c>
      <c r="BH612">
        <v>2.248812</v>
      </c>
      <c r="BI612">
        <v>80.276979999999995</v>
      </c>
      <c r="BJ612">
        <v>52.694904000000001</v>
      </c>
      <c r="BK612">
        <v>20.216543000000001</v>
      </c>
      <c r="BL612">
        <v>39.691580000000002</v>
      </c>
      <c r="BM612">
        <v>20.669364999999999</v>
      </c>
      <c r="BN612">
        <v>1.8262274999999999</v>
      </c>
      <c r="BO612">
        <v>16.581337000000001</v>
      </c>
      <c r="BP612">
        <v>0</v>
      </c>
    </row>
    <row r="613" spans="1:68" x14ac:dyDescent="0.35">
      <c r="A613">
        <v>611</v>
      </c>
      <c r="B613">
        <v>1.7662305</v>
      </c>
      <c r="C613">
        <v>102.89843</v>
      </c>
      <c r="D613">
        <v>43.295394999999999</v>
      </c>
      <c r="E613">
        <v>0.60556436000000002</v>
      </c>
      <c r="F613">
        <v>0.63072525999999995</v>
      </c>
      <c r="G613">
        <v>21.087945999999999</v>
      </c>
      <c r="H613">
        <v>-0.15469229000000001</v>
      </c>
      <c r="I613">
        <v>14.896991999999999</v>
      </c>
      <c r="J613">
        <v>1</v>
      </c>
      <c r="X613">
        <v>3</v>
      </c>
      <c r="Y613">
        <v>174</v>
      </c>
      <c r="Z613">
        <v>58</v>
      </c>
      <c r="AA613">
        <v>22</v>
      </c>
      <c r="AB613">
        <v>194</v>
      </c>
      <c r="AC613">
        <v>32.9</v>
      </c>
      <c r="AD613">
        <v>0.59299999999999997</v>
      </c>
      <c r="AE613">
        <v>36</v>
      </c>
      <c r="AF613">
        <v>1</v>
      </c>
      <c r="AI613">
        <v>611</v>
      </c>
      <c r="AJ613">
        <v>3.8960824000000001</v>
      </c>
      <c r="AK613">
        <v>214.85057</v>
      </c>
      <c r="AL613">
        <v>117.628006</v>
      </c>
      <c r="AM613">
        <v>54.308906999999998</v>
      </c>
      <c r="AN613">
        <v>3.8673617999999998</v>
      </c>
      <c r="AO613">
        <v>52.076239999999999</v>
      </c>
      <c r="AP613">
        <v>2.9044341999999999</v>
      </c>
      <c r="AQ613">
        <v>67.081505000000007</v>
      </c>
      <c r="AR613">
        <v>0</v>
      </c>
      <c r="AU613">
        <v>611</v>
      </c>
      <c r="AV613">
        <v>1.3639269999999999</v>
      </c>
      <c r="AW613">
        <v>115.54</v>
      </c>
      <c r="AX613">
        <v>56.60792</v>
      </c>
      <c r="AY613">
        <v>4.4672017000000004</v>
      </c>
      <c r="AZ613">
        <v>-0.66539320000000002</v>
      </c>
      <c r="BA613">
        <v>20.360544000000001</v>
      </c>
      <c r="BB613">
        <v>-0.31548744000000001</v>
      </c>
      <c r="BC613">
        <v>21.337854</v>
      </c>
      <c r="BD613">
        <v>0</v>
      </c>
      <c r="BG613">
        <v>611</v>
      </c>
      <c r="BH613">
        <v>2.0621654999999999</v>
      </c>
      <c r="BI613">
        <v>135.83179999999999</v>
      </c>
      <c r="BJ613">
        <v>66.783649999999994</v>
      </c>
      <c r="BK613">
        <v>22.858725</v>
      </c>
      <c r="BL613">
        <v>95.795069999999996</v>
      </c>
      <c r="BM613">
        <v>24.995799999999999</v>
      </c>
      <c r="BN613">
        <v>2.6374933999999999</v>
      </c>
      <c r="BO613">
        <v>23.990590999999998</v>
      </c>
      <c r="BP613">
        <v>1</v>
      </c>
    </row>
    <row r="614" spans="1:68" x14ac:dyDescent="0.35">
      <c r="A614">
        <v>612</v>
      </c>
      <c r="B614">
        <v>0.70896300000000001</v>
      </c>
      <c r="C614">
        <v>132.82184000000001</v>
      </c>
      <c r="D614">
        <v>85.494370000000004</v>
      </c>
      <c r="E614">
        <v>18.464727</v>
      </c>
      <c r="F614">
        <v>148.93261999999999</v>
      </c>
      <c r="G614">
        <v>20.660784</v>
      </c>
      <c r="H614">
        <v>0.19955042000000001</v>
      </c>
      <c r="I614">
        <v>38.125644999999999</v>
      </c>
      <c r="J614">
        <v>1</v>
      </c>
      <c r="X614">
        <v>7</v>
      </c>
      <c r="Y614">
        <v>168</v>
      </c>
      <c r="Z614">
        <v>88</v>
      </c>
      <c r="AA614">
        <v>42</v>
      </c>
      <c r="AB614">
        <v>321</v>
      </c>
      <c r="AC614">
        <v>38.200000000000003</v>
      </c>
      <c r="AD614">
        <v>0.78700000000000003</v>
      </c>
      <c r="AE614">
        <v>40</v>
      </c>
      <c r="AF614">
        <v>1</v>
      </c>
      <c r="AI614">
        <v>612</v>
      </c>
      <c r="AJ614">
        <v>-4.9744954000000003</v>
      </c>
      <c r="AK614">
        <v>80.868179999999995</v>
      </c>
      <c r="AL614">
        <v>-13.948295999999999</v>
      </c>
      <c r="AM614">
        <v>-7.4266550000000002</v>
      </c>
      <c r="AN614">
        <v>-1.6521531</v>
      </c>
      <c r="AO614">
        <v>7.8003039999999997</v>
      </c>
      <c r="AP614">
        <v>-2.0156673999999999E-2</v>
      </c>
      <c r="AQ614">
        <v>23.559940000000001</v>
      </c>
      <c r="AR614">
        <v>0</v>
      </c>
      <c r="AU614">
        <v>612</v>
      </c>
      <c r="AV614">
        <v>2.8467190000000002</v>
      </c>
      <c r="AW614">
        <v>111.28122999999999</v>
      </c>
      <c r="AX614">
        <v>82.593599999999995</v>
      </c>
      <c r="AY614">
        <v>30.413800999999999</v>
      </c>
      <c r="AZ614">
        <v>-0.90069639999999995</v>
      </c>
      <c r="BA614">
        <v>29.262215000000001</v>
      </c>
      <c r="BB614">
        <v>0.22982705</v>
      </c>
      <c r="BC614">
        <v>34.802669999999999</v>
      </c>
      <c r="BD614">
        <v>0</v>
      </c>
      <c r="BG614">
        <v>612</v>
      </c>
      <c r="BH614">
        <v>8.9327050000000003</v>
      </c>
      <c r="BI614">
        <v>130.06954999999999</v>
      </c>
      <c r="BJ614">
        <v>93.101749999999996</v>
      </c>
      <c r="BK614">
        <v>32.614353000000001</v>
      </c>
      <c r="BL614">
        <v>0.61283779999999999</v>
      </c>
      <c r="BM614">
        <v>39.392119999999998</v>
      </c>
      <c r="BN614">
        <v>1.5612404</v>
      </c>
      <c r="BO614">
        <v>60.368564999999997</v>
      </c>
      <c r="BP614">
        <v>0</v>
      </c>
    </row>
    <row r="615" spans="1:68" x14ac:dyDescent="0.35">
      <c r="A615">
        <v>613</v>
      </c>
      <c r="B615">
        <v>0.80497739999999995</v>
      </c>
      <c r="C615">
        <v>54.256639999999997</v>
      </c>
      <c r="D615">
        <v>43.797499999999999</v>
      </c>
      <c r="E615">
        <v>4.9901247</v>
      </c>
      <c r="F615">
        <v>0.5290821</v>
      </c>
      <c r="G615">
        <v>20.608523999999999</v>
      </c>
      <c r="H615">
        <v>0.8677684</v>
      </c>
      <c r="I615">
        <v>16.130749999999999</v>
      </c>
      <c r="J615">
        <v>0</v>
      </c>
      <c r="X615">
        <v>6</v>
      </c>
      <c r="Y615">
        <v>105</v>
      </c>
      <c r="Z615">
        <v>80</v>
      </c>
      <c r="AA615">
        <v>28</v>
      </c>
      <c r="AB615">
        <v>0</v>
      </c>
      <c r="AC615">
        <v>32.5</v>
      </c>
      <c r="AD615">
        <v>0.878</v>
      </c>
      <c r="AE615">
        <v>26</v>
      </c>
      <c r="AF615">
        <v>0</v>
      </c>
      <c r="AI615">
        <v>613</v>
      </c>
      <c r="AJ615">
        <v>3.8228105999999999</v>
      </c>
      <c r="AK615">
        <v>196.20528999999999</v>
      </c>
      <c r="AL615">
        <v>118.96829</v>
      </c>
      <c r="AM615">
        <v>-1.5325108999999999</v>
      </c>
      <c r="AN615">
        <v>1.8740540999999999</v>
      </c>
      <c r="AO615">
        <v>49.159252000000002</v>
      </c>
      <c r="AP615">
        <v>2.3826318</v>
      </c>
      <c r="AQ615">
        <v>51.102626999999998</v>
      </c>
      <c r="AR615">
        <v>1</v>
      </c>
      <c r="AU615">
        <v>613</v>
      </c>
      <c r="AV615">
        <v>3.5577437999999999</v>
      </c>
      <c r="AW615">
        <v>94.149826000000004</v>
      </c>
      <c r="AX615">
        <v>48.612296999999998</v>
      </c>
      <c r="AY615">
        <v>-1.4340602</v>
      </c>
      <c r="AZ615">
        <v>-0.65247900000000003</v>
      </c>
      <c r="BA615">
        <v>18.862888000000002</v>
      </c>
      <c r="BB615">
        <v>0.20637621</v>
      </c>
      <c r="BC615">
        <v>23.850918</v>
      </c>
      <c r="BD615">
        <v>1</v>
      </c>
      <c r="BG615">
        <v>613</v>
      </c>
      <c r="BH615">
        <v>4.2007804000000002</v>
      </c>
      <c r="BI615">
        <v>109.95845</v>
      </c>
      <c r="BJ615">
        <v>78.033289999999994</v>
      </c>
      <c r="BK615">
        <v>-1.3559344</v>
      </c>
      <c r="BL615">
        <v>-1.0265225</v>
      </c>
      <c r="BM615">
        <v>29.905926000000001</v>
      </c>
      <c r="BN615">
        <v>1.0943885</v>
      </c>
      <c r="BO615">
        <v>16.504757000000001</v>
      </c>
      <c r="BP615">
        <v>0</v>
      </c>
    </row>
    <row r="616" spans="1:68" x14ac:dyDescent="0.35">
      <c r="A616">
        <v>614</v>
      </c>
      <c r="B616">
        <v>-0.30178702000000002</v>
      </c>
      <c r="C616">
        <v>98.279250000000005</v>
      </c>
      <c r="D616">
        <v>64.096130000000002</v>
      </c>
      <c r="E616">
        <v>21.283344</v>
      </c>
      <c r="F616">
        <v>1.2987059000000001</v>
      </c>
      <c r="G616">
        <v>15.2126</v>
      </c>
      <c r="H616">
        <v>0.39652604000000002</v>
      </c>
      <c r="I616">
        <v>25.229937</v>
      </c>
      <c r="J616">
        <v>0</v>
      </c>
      <c r="X616">
        <v>11</v>
      </c>
      <c r="Y616">
        <v>138</v>
      </c>
      <c r="Z616">
        <v>74</v>
      </c>
      <c r="AA616">
        <v>26</v>
      </c>
      <c r="AB616">
        <v>144</v>
      </c>
      <c r="AC616">
        <v>36.1</v>
      </c>
      <c r="AD616">
        <v>0.55700000000000005</v>
      </c>
      <c r="AE616">
        <v>50</v>
      </c>
      <c r="AF616">
        <v>1</v>
      </c>
      <c r="AI616">
        <v>614</v>
      </c>
      <c r="AJ616">
        <v>-4.2521753000000002</v>
      </c>
      <c r="AK616">
        <v>141.23148</v>
      </c>
      <c r="AL616">
        <v>35.658679999999997</v>
      </c>
      <c r="AM616">
        <v>-3.2748400000000002</v>
      </c>
      <c r="AN616">
        <v>3.1224923000000002</v>
      </c>
      <c r="AO616">
        <v>16.039953000000001</v>
      </c>
      <c r="AP616">
        <v>2.702693</v>
      </c>
      <c r="AQ616">
        <v>34.366860000000003</v>
      </c>
      <c r="AR616">
        <v>1</v>
      </c>
      <c r="AU616">
        <v>614</v>
      </c>
      <c r="AV616">
        <v>3.9677389000000001</v>
      </c>
      <c r="AW616">
        <v>91.817959999999999</v>
      </c>
      <c r="AX616">
        <v>61.074924000000003</v>
      </c>
      <c r="AY616">
        <v>-1.7955893000000001</v>
      </c>
      <c r="AZ616">
        <v>-0.25389597000000003</v>
      </c>
      <c r="BA616">
        <v>14.68472</v>
      </c>
      <c r="BB616">
        <v>-5.4124877000000002E-2</v>
      </c>
      <c r="BC616">
        <v>19.624527</v>
      </c>
      <c r="BD616">
        <v>0</v>
      </c>
      <c r="BG616">
        <v>614</v>
      </c>
      <c r="BH616">
        <v>12.364848</v>
      </c>
      <c r="BI616">
        <v>267.05322000000001</v>
      </c>
      <c r="BJ616">
        <v>169.82086000000001</v>
      </c>
      <c r="BK616">
        <v>10.542460999999999</v>
      </c>
      <c r="BL616">
        <v>-0.67056459999999996</v>
      </c>
      <c r="BM616">
        <v>64.819699999999997</v>
      </c>
      <c r="BN616">
        <v>3.5404686999999999</v>
      </c>
      <c r="BO616">
        <v>66.98818</v>
      </c>
      <c r="BP616">
        <v>1</v>
      </c>
    </row>
    <row r="617" spans="1:68" x14ac:dyDescent="0.35">
      <c r="A617">
        <v>615</v>
      </c>
      <c r="B617">
        <v>-0.23284716999999999</v>
      </c>
      <c r="C617">
        <v>157.91504</v>
      </c>
      <c r="D617">
        <v>89.347755000000006</v>
      </c>
      <c r="E617">
        <v>48.173923000000002</v>
      </c>
      <c r="F617">
        <v>196.34091000000001</v>
      </c>
      <c r="G617">
        <v>40.269775000000003</v>
      </c>
      <c r="H617">
        <v>1.8308009000000001</v>
      </c>
      <c r="I617">
        <v>40.716965000000002</v>
      </c>
      <c r="J617">
        <v>0</v>
      </c>
      <c r="X617">
        <v>3</v>
      </c>
      <c r="Y617">
        <v>106</v>
      </c>
      <c r="Z617">
        <v>72</v>
      </c>
      <c r="AA617">
        <v>0</v>
      </c>
      <c r="AB617">
        <v>0</v>
      </c>
      <c r="AC617">
        <v>25.8</v>
      </c>
      <c r="AD617">
        <v>0.20699999999999999</v>
      </c>
      <c r="AE617">
        <v>27</v>
      </c>
      <c r="AF617">
        <v>0</v>
      </c>
      <c r="AI617">
        <v>615</v>
      </c>
      <c r="AJ617">
        <v>0.61857830000000003</v>
      </c>
      <c r="AK617">
        <v>57.646214000000001</v>
      </c>
      <c r="AL617">
        <v>26.373761999999999</v>
      </c>
      <c r="AM617">
        <v>-0.23520489999999999</v>
      </c>
      <c r="AN617">
        <v>0.60018026999999996</v>
      </c>
      <c r="AO617">
        <v>10.810644999999999</v>
      </c>
      <c r="AP617">
        <v>0.76953530000000003</v>
      </c>
      <c r="AQ617">
        <v>12.092263000000001</v>
      </c>
      <c r="AR617">
        <v>1</v>
      </c>
      <c r="AU617">
        <v>615</v>
      </c>
      <c r="AV617">
        <v>0.70933360000000001</v>
      </c>
      <c r="AW617">
        <v>41.398395999999998</v>
      </c>
      <c r="AX617">
        <v>1.7135564000000001</v>
      </c>
      <c r="AY617">
        <v>-0.12348679999999999</v>
      </c>
      <c r="AZ617">
        <v>0.20654529999999999</v>
      </c>
      <c r="BA617">
        <v>11.876811</v>
      </c>
      <c r="BB617">
        <v>-0.44534928000000001</v>
      </c>
      <c r="BC617">
        <v>7.9614000000000003</v>
      </c>
      <c r="BD617">
        <v>1</v>
      </c>
      <c r="BG617">
        <v>615</v>
      </c>
      <c r="BH617">
        <v>3.9280248000000002</v>
      </c>
      <c r="BI617">
        <v>96.085369999999998</v>
      </c>
      <c r="BJ617">
        <v>59.971764</v>
      </c>
      <c r="BK617">
        <v>9.4516740000000006</v>
      </c>
      <c r="BL617">
        <v>0.15317877999999999</v>
      </c>
      <c r="BM617">
        <v>21.789805999999999</v>
      </c>
      <c r="BN617">
        <v>1.2749263</v>
      </c>
      <c r="BO617">
        <v>23.777868000000002</v>
      </c>
      <c r="BP617">
        <v>0</v>
      </c>
    </row>
    <row r="618" spans="1:68" x14ac:dyDescent="0.35">
      <c r="A618">
        <v>616</v>
      </c>
      <c r="B618">
        <v>3.3387343999999999</v>
      </c>
      <c r="C618">
        <v>265.86369999999999</v>
      </c>
      <c r="D618">
        <v>113.12061</v>
      </c>
      <c r="E618">
        <v>59.426665999999997</v>
      </c>
      <c r="F618">
        <v>412.01531999999997</v>
      </c>
      <c r="G618">
        <v>55.983516999999999</v>
      </c>
      <c r="H618">
        <v>3.3544272999999998</v>
      </c>
      <c r="I618">
        <v>70.490300000000005</v>
      </c>
      <c r="J618">
        <v>0</v>
      </c>
      <c r="X618">
        <v>6</v>
      </c>
      <c r="Y618">
        <v>117</v>
      </c>
      <c r="Z618">
        <v>96</v>
      </c>
      <c r="AA618">
        <v>0</v>
      </c>
      <c r="AB618">
        <v>0</v>
      </c>
      <c r="AC618">
        <v>28.7</v>
      </c>
      <c r="AD618">
        <v>0.157</v>
      </c>
      <c r="AE618">
        <v>30</v>
      </c>
      <c r="AF618">
        <v>0</v>
      </c>
      <c r="AI618">
        <v>616</v>
      </c>
      <c r="AJ618">
        <v>5.0359163000000002</v>
      </c>
      <c r="AK618">
        <v>129.70437999999999</v>
      </c>
      <c r="AL618">
        <v>88.335629999999995</v>
      </c>
      <c r="AM618">
        <v>-2.4761905999999998</v>
      </c>
      <c r="AN618">
        <v>1.4393581</v>
      </c>
      <c r="AO618">
        <v>34.338949999999997</v>
      </c>
      <c r="AP618">
        <v>1.9069693999999999</v>
      </c>
      <c r="AQ618">
        <v>48.972622000000001</v>
      </c>
      <c r="AR618">
        <v>1</v>
      </c>
      <c r="AU618">
        <v>616</v>
      </c>
      <c r="AV618">
        <v>0.1296937</v>
      </c>
      <c r="AW618">
        <v>21.318058000000001</v>
      </c>
      <c r="AX618">
        <v>9.8526050000000005</v>
      </c>
      <c r="AY618">
        <v>-0.38036354999999999</v>
      </c>
      <c r="AZ618">
        <v>0.27028435000000001</v>
      </c>
      <c r="BA618">
        <v>7.6989245000000004</v>
      </c>
      <c r="BB618">
        <v>-0.57820064000000004</v>
      </c>
      <c r="BC618">
        <v>4.1729630000000002</v>
      </c>
      <c r="BD618">
        <v>0</v>
      </c>
      <c r="BG618">
        <v>616</v>
      </c>
      <c r="BH618">
        <v>2.6813655000000001</v>
      </c>
      <c r="BI618">
        <v>59.070984000000003</v>
      </c>
      <c r="BJ618">
        <v>32.115630000000003</v>
      </c>
      <c r="BK618">
        <v>0.17548238999999999</v>
      </c>
      <c r="BL618">
        <v>-0.21178055000000001</v>
      </c>
      <c r="BM618">
        <v>13.932707000000001</v>
      </c>
      <c r="BN618">
        <v>0.60644202999999997</v>
      </c>
      <c r="BO618">
        <v>15.635459000000001</v>
      </c>
      <c r="BP618">
        <v>0</v>
      </c>
    </row>
    <row r="619" spans="1:68" x14ac:dyDescent="0.35">
      <c r="A619">
        <v>617</v>
      </c>
      <c r="B619">
        <v>0.90167549999999996</v>
      </c>
      <c r="C619">
        <v>80.159229999999994</v>
      </c>
      <c r="D619">
        <v>60.123134999999998</v>
      </c>
      <c r="E619">
        <v>11.308934000000001</v>
      </c>
      <c r="F619">
        <v>13.114520000000001</v>
      </c>
      <c r="G619">
        <v>10.632220999999999</v>
      </c>
      <c r="H619">
        <v>-2.9726248E-2</v>
      </c>
      <c r="I619">
        <v>22.723513000000001</v>
      </c>
      <c r="J619">
        <v>1</v>
      </c>
      <c r="X619">
        <v>2</v>
      </c>
      <c r="Y619">
        <v>68</v>
      </c>
      <c r="Z619">
        <v>62</v>
      </c>
      <c r="AA619">
        <v>13</v>
      </c>
      <c r="AB619">
        <v>15</v>
      </c>
      <c r="AC619">
        <v>20.100000000000001</v>
      </c>
      <c r="AD619">
        <v>0.25700000000000001</v>
      </c>
      <c r="AE619">
        <v>23</v>
      </c>
      <c r="AF619">
        <v>0</v>
      </c>
      <c r="AI619">
        <v>617</v>
      </c>
      <c r="AJ619">
        <v>-4.5863914000000001</v>
      </c>
      <c r="AK619">
        <v>71.768364000000005</v>
      </c>
      <c r="AL619">
        <v>-7.1969466000000004</v>
      </c>
      <c r="AM619">
        <v>-3.5187518999999998</v>
      </c>
      <c r="AN619">
        <v>-1.2233636000000001</v>
      </c>
      <c r="AO619">
        <v>7.0399070000000004</v>
      </c>
      <c r="AP619">
        <v>0.14203697000000001</v>
      </c>
      <c r="AQ619">
        <v>20.015996999999999</v>
      </c>
      <c r="AR619">
        <v>0</v>
      </c>
      <c r="AU619">
        <v>617</v>
      </c>
      <c r="AV619">
        <v>5.7405743999999999</v>
      </c>
      <c r="AW619">
        <v>67.667725000000004</v>
      </c>
      <c r="AX619">
        <v>67.323265000000006</v>
      </c>
      <c r="AY619">
        <v>22.310392</v>
      </c>
      <c r="AZ619">
        <v>-0.67829470000000003</v>
      </c>
      <c r="BA619">
        <v>31.841270000000002</v>
      </c>
      <c r="BB619">
        <v>9.5895090000000002E-2</v>
      </c>
      <c r="BC619">
        <v>48.300803999999999</v>
      </c>
      <c r="BD619">
        <v>1</v>
      </c>
      <c r="BG619">
        <v>617</v>
      </c>
      <c r="BH619">
        <v>10.192634</v>
      </c>
      <c r="BI619">
        <v>154.76509999999999</v>
      </c>
      <c r="BJ619">
        <v>118.77132400000001</v>
      </c>
      <c r="BK619">
        <v>35.168982999999997</v>
      </c>
      <c r="BL619">
        <v>0.68884809999999996</v>
      </c>
      <c r="BM619">
        <v>44.149143000000002</v>
      </c>
      <c r="BN619">
        <v>1.9148402</v>
      </c>
      <c r="BO619">
        <v>76.211460000000002</v>
      </c>
      <c r="BP619">
        <v>1</v>
      </c>
    </row>
    <row r="620" spans="1:68" x14ac:dyDescent="0.35">
      <c r="A620">
        <v>618</v>
      </c>
      <c r="B620">
        <v>-0.6575704</v>
      </c>
      <c r="C620">
        <v>94.320499999999996</v>
      </c>
      <c r="D620">
        <v>57.547615</v>
      </c>
      <c r="E620">
        <v>13.707013999999999</v>
      </c>
      <c r="F620">
        <v>127.97757</v>
      </c>
      <c r="G620">
        <v>22.523043000000001</v>
      </c>
      <c r="H620">
        <v>1.5112506999999999</v>
      </c>
      <c r="I620">
        <v>20.055439</v>
      </c>
      <c r="J620">
        <v>0</v>
      </c>
      <c r="X620">
        <v>9</v>
      </c>
      <c r="Y620">
        <v>112</v>
      </c>
      <c r="Z620">
        <v>82</v>
      </c>
      <c r="AA620">
        <v>24</v>
      </c>
      <c r="AB620">
        <v>0</v>
      </c>
      <c r="AC620">
        <v>28.2</v>
      </c>
      <c r="AD620">
        <v>1.282</v>
      </c>
      <c r="AE620">
        <v>50</v>
      </c>
      <c r="AF620">
        <v>1</v>
      </c>
      <c r="AI620">
        <v>618</v>
      </c>
      <c r="AJ620">
        <v>-1.5776239999999999</v>
      </c>
      <c r="AK620">
        <v>49.920810000000003</v>
      </c>
      <c r="AL620">
        <v>5.2488849999999996</v>
      </c>
      <c r="AM620">
        <v>2.4302153999999998</v>
      </c>
      <c r="AN620">
        <v>0.47505861999999999</v>
      </c>
      <c r="AO620">
        <v>5.0051664999999996</v>
      </c>
      <c r="AP620">
        <v>0.65706383999999995</v>
      </c>
      <c r="AQ620">
        <v>14.552562999999999</v>
      </c>
      <c r="AR620">
        <v>0</v>
      </c>
      <c r="AU620">
        <v>618</v>
      </c>
      <c r="AV620">
        <v>1.4131644000000001</v>
      </c>
      <c r="AW620">
        <v>45.569747999999997</v>
      </c>
      <c r="AX620">
        <v>40.287967999999999</v>
      </c>
      <c r="AY620">
        <v>3.0331705000000002</v>
      </c>
      <c r="AZ620">
        <v>0.13818784000000001</v>
      </c>
      <c r="BA620">
        <v>12.716397000000001</v>
      </c>
      <c r="BB620">
        <v>-0.67911909999999998</v>
      </c>
      <c r="BC620">
        <v>11.658345000000001</v>
      </c>
      <c r="BD620">
        <v>0</v>
      </c>
      <c r="BG620">
        <v>618</v>
      </c>
      <c r="BH620">
        <v>0.63339599999999996</v>
      </c>
      <c r="BI620">
        <v>44.978596000000003</v>
      </c>
      <c r="BJ620">
        <v>19.605822</v>
      </c>
      <c r="BK620">
        <v>0.36321930000000002</v>
      </c>
      <c r="BL620">
        <v>-0.88933985999999998</v>
      </c>
      <c r="BM620">
        <v>6.4775805000000002</v>
      </c>
      <c r="BN620">
        <v>0.73255139999999996</v>
      </c>
      <c r="BO620">
        <v>12.605672999999999</v>
      </c>
      <c r="BP620">
        <v>0</v>
      </c>
    </row>
    <row r="621" spans="1:68" x14ac:dyDescent="0.35">
      <c r="A621">
        <v>619</v>
      </c>
      <c r="B621">
        <v>10.470682999999999</v>
      </c>
      <c r="C621">
        <v>71.478890000000007</v>
      </c>
      <c r="D621">
        <v>46.418083000000003</v>
      </c>
      <c r="E621">
        <v>10.505551000000001</v>
      </c>
      <c r="F621">
        <v>0.61977654999999998</v>
      </c>
      <c r="G621">
        <v>31.80434</v>
      </c>
      <c r="H621">
        <v>-0.1973087</v>
      </c>
      <c r="I621">
        <v>38.283560000000001</v>
      </c>
      <c r="J621">
        <v>1</v>
      </c>
      <c r="X621">
        <v>0</v>
      </c>
      <c r="Y621">
        <v>119</v>
      </c>
      <c r="Z621">
        <v>0</v>
      </c>
      <c r="AA621">
        <v>0</v>
      </c>
      <c r="AB621">
        <v>0</v>
      </c>
      <c r="AC621">
        <v>32.4</v>
      </c>
      <c r="AD621">
        <v>0.14099999999999999</v>
      </c>
      <c r="AE621">
        <v>24</v>
      </c>
      <c r="AF621">
        <v>1</v>
      </c>
      <c r="AI621">
        <v>619</v>
      </c>
      <c r="AJ621">
        <v>-2.1128491999999999</v>
      </c>
      <c r="AK621">
        <v>81.742805000000004</v>
      </c>
      <c r="AL621">
        <v>60.702269999999999</v>
      </c>
      <c r="AM621">
        <v>26.888041999999999</v>
      </c>
      <c r="AN621">
        <v>32.894240000000003</v>
      </c>
      <c r="AO621">
        <v>25.900694000000001</v>
      </c>
      <c r="AP621">
        <v>2.5304155000000002</v>
      </c>
      <c r="AQ621">
        <v>21.541288000000002</v>
      </c>
      <c r="AR621">
        <v>0</v>
      </c>
      <c r="AU621">
        <v>619</v>
      </c>
      <c r="AV621">
        <v>2.5862923000000002</v>
      </c>
      <c r="AW621">
        <v>59.775322000000003</v>
      </c>
      <c r="AX621">
        <v>42.014415999999997</v>
      </c>
      <c r="AY621">
        <v>18.55828</v>
      </c>
      <c r="AZ621">
        <v>-0.19793904000000001</v>
      </c>
      <c r="BA621">
        <v>24.819189999999999</v>
      </c>
      <c r="BB621">
        <v>-0.26990032000000003</v>
      </c>
      <c r="BC621">
        <v>28.236260000000001</v>
      </c>
      <c r="BD621">
        <v>1</v>
      </c>
      <c r="BG621">
        <v>619</v>
      </c>
      <c r="BH621">
        <v>7.4767609999999998</v>
      </c>
      <c r="BI621">
        <v>204.51746</v>
      </c>
      <c r="BJ621">
        <v>125.392494</v>
      </c>
      <c r="BK621">
        <v>63.174039999999998</v>
      </c>
      <c r="BL621">
        <v>405.22597999999999</v>
      </c>
      <c r="BM621">
        <v>76.447159999999997</v>
      </c>
      <c r="BN621">
        <v>6.2228389999999996</v>
      </c>
      <c r="BO621">
        <v>56.818953999999998</v>
      </c>
      <c r="BP621">
        <v>1</v>
      </c>
    </row>
    <row r="622" spans="1:68" x14ac:dyDescent="0.35">
      <c r="A622">
        <v>620</v>
      </c>
      <c r="B622">
        <v>-0.76670669999999996</v>
      </c>
      <c r="C622">
        <v>121.32635500000001</v>
      </c>
      <c r="D622">
        <v>75.308920000000001</v>
      </c>
      <c r="E622">
        <v>19.273354999999999</v>
      </c>
      <c r="F622">
        <v>173.38508999999999</v>
      </c>
      <c r="G622">
        <v>29.874865</v>
      </c>
      <c r="H622">
        <v>2.0780121999999999</v>
      </c>
      <c r="I622">
        <v>27.844615999999998</v>
      </c>
      <c r="J622">
        <v>0</v>
      </c>
      <c r="X622">
        <v>2</v>
      </c>
      <c r="Y622">
        <v>112</v>
      </c>
      <c r="Z622">
        <v>86</v>
      </c>
      <c r="AA622">
        <v>42</v>
      </c>
      <c r="AB622">
        <v>160</v>
      </c>
      <c r="AC622">
        <v>38.4</v>
      </c>
      <c r="AD622">
        <v>0.246</v>
      </c>
      <c r="AE622">
        <v>28</v>
      </c>
      <c r="AF622">
        <v>0</v>
      </c>
      <c r="AI622">
        <v>620</v>
      </c>
      <c r="AJ622">
        <v>0.10994646</v>
      </c>
      <c r="AK622">
        <v>28.315387999999999</v>
      </c>
      <c r="AL622">
        <v>12.578720000000001</v>
      </c>
      <c r="AM622">
        <v>7.5810304000000004</v>
      </c>
      <c r="AN622">
        <v>1.9309061999999999</v>
      </c>
      <c r="AO622">
        <v>7.4448824</v>
      </c>
      <c r="AP622">
        <v>1.3052783999999999</v>
      </c>
      <c r="AQ622">
        <v>8.2456110000000002</v>
      </c>
      <c r="AR622">
        <v>0</v>
      </c>
      <c r="AU622">
        <v>620</v>
      </c>
      <c r="AV622">
        <v>0.74600226000000003</v>
      </c>
      <c r="AW622">
        <v>34.559803000000002</v>
      </c>
      <c r="AX622">
        <v>30.019566000000001</v>
      </c>
      <c r="AY622">
        <v>12.327196000000001</v>
      </c>
      <c r="AZ622">
        <v>7.8641009999999997E-2</v>
      </c>
      <c r="BA622">
        <v>19.459793000000001</v>
      </c>
      <c r="BB622">
        <v>-0.64846134</v>
      </c>
      <c r="BC622">
        <v>13.919879</v>
      </c>
      <c r="BD622">
        <v>0</v>
      </c>
      <c r="BG622">
        <v>620</v>
      </c>
      <c r="BH622">
        <v>1.0827754000000001</v>
      </c>
      <c r="BI622">
        <v>30.845955</v>
      </c>
      <c r="BJ622">
        <v>21.142496000000001</v>
      </c>
      <c r="BK622">
        <v>11.126360999999999</v>
      </c>
      <c r="BL622">
        <v>7.3365479999999996</v>
      </c>
      <c r="BM622">
        <v>13.428549</v>
      </c>
      <c r="BN622">
        <v>0.8374547</v>
      </c>
      <c r="BO622">
        <v>13.926538000000001</v>
      </c>
      <c r="BP622">
        <v>0</v>
      </c>
    </row>
    <row r="623" spans="1:68" x14ac:dyDescent="0.35">
      <c r="A623">
        <v>621</v>
      </c>
      <c r="B623">
        <v>4.2572460000000003</v>
      </c>
      <c r="C623">
        <v>45.503227000000003</v>
      </c>
      <c r="D623">
        <v>34.390728000000003</v>
      </c>
      <c r="E623">
        <v>1.6188384</v>
      </c>
      <c r="F623">
        <v>0.45858275999999998</v>
      </c>
      <c r="G623">
        <v>16.74297</v>
      </c>
      <c r="H623">
        <v>0.22307927999999999</v>
      </c>
      <c r="I623">
        <v>28.556577999999998</v>
      </c>
      <c r="J623">
        <v>1</v>
      </c>
      <c r="X623">
        <v>2</v>
      </c>
      <c r="Y623">
        <v>92</v>
      </c>
      <c r="Z623">
        <v>76</v>
      </c>
      <c r="AA623">
        <v>20</v>
      </c>
      <c r="AB623">
        <v>0</v>
      </c>
      <c r="AC623">
        <v>24.2</v>
      </c>
      <c r="AD623">
        <v>1.698</v>
      </c>
      <c r="AE623">
        <v>28</v>
      </c>
      <c r="AF623">
        <v>0</v>
      </c>
      <c r="AI623">
        <v>621</v>
      </c>
      <c r="AJ623">
        <v>-3.1979382000000001E-2</v>
      </c>
      <c r="AK623">
        <v>45.68974</v>
      </c>
      <c r="AL623">
        <v>32.067577</v>
      </c>
      <c r="AM623">
        <v>11.132668000000001</v>
      </c>
      <c r="AN623">
        <v>-0.16104905</v>
      </c>
      <c r="AO623">
        <v>13.848741</v>
      </c>
      <c r="AP623">
        <v>0.29123282</v>
      </c>
      <c r="AQ623">
        <v>9.3809439999999995</v>
      </c>
      <c r="AR623">
        <v>0</v>
      </c>
      <c r="AU623">
        <v>621</v>
      </c>
      <c r="AV623">
        <v>1.8684776999999999</v>
      </c>
      <c r="AW623">
        <v>81.152649999999994</v>
      </c>
      <c r="AX623">
        <v>52.820219999999999</v>
      </c>
      <c r="AY623">
        <v>0.85211000000000003</v>
      </c>
      <c r="AZ623">
        <v>-0.4876663</v>
      </c>
      <c r="BA623">
        <v>22.122450000000001</v>
      </c>
      <c r="BB623">
        <v>1.7371962000000001E-2</v>
      </c>
      <c r="BC623">
        <v>40.09581</v>
      </c>
      <c r="BD623">
        <v>1</v>
      </c>
      <c r="BG623">
        <v>621</v>
      </c>
      <c r="BH623">
        <v>8.5940159999999999</v>
      </c>
      <c r="BI623">
        <v>129.59393</v>
      </c>
      <c r="BJ623">
        <v>80.611819999999994</v>
      </c>
      <c r="BK623">
        <v>33.163691999999998</v>
      </c>
      <c r="BL623">
        <v>235.98706000000001</v>
      </c>
      <c r="BM623">
        <v>41.335075000000003</v>
      </c>
      <c r="BN623">
        <v>4.005522</v>
      </c>
      <c r="BO623">
        <v>51.205060000000003</v>
      </c>
      <c r="BP623">
        <v>1</v>
      </c>
    </row>
    <row r="624" spans="1:68" x14ac:dyDescent="0.35">
      <c r="A624">
        <v>622</v>
      </c>
      <c r="B624">
        <v>6.8075469999999996</v>
      </c>
      <c r="C624">
        <v>72.406554999999997</v>
      </c>
      <c r="D624">
        <v>54.918754999999997</v>
      </c>
      <c r="E624">
        <v>22.475301999999999</v>
      </c>
      <c r="F624">
        <v>65.6661</v>
      </c>
      <c r="G624">
        <v>24.409331999999999</v>
      </c>
      <c r="H624">
        <v>5.4538105000000003E-2</v>
      </c>
      <c r="I624">
        <v>32.435879999999997</v>
      </c>
      <c r="J624">
        <v>1</v>
      </c>
      <c r="X624">
        <v>6</v>
      </c>
      <c r="Y624">
        <v>183</v>
      </c>
      <c r="Z624">
        <v>94</v>
      </c>
      <c r="AA624">
        <v>0</v>
      </c>
      <c r="AB624">
        <v>0</v>
      </c>
      <c r="AC624">
        <v>40.799999999999997</v>
      </c>
      <c r="AD624">
        <v>1.4610000000000001</v>
      </c>
      <c r="AE624">
        <v>45</v>
      </c>
      <c r="AF624">
        <v>0</v>
      </c>
      <c r="AI624">
        <v>622</v>
      </c>
      <c r="AJ624">
        <v>-2.6934612000000002</v>
      </c>
      <c r="AK624">
        <v>96.972200000000001</v>
      </c>
      <c r="AL624">
        <v>73.250625999999997</v>
      </c>
      <c r="AM624">
        <v>32.673850000000002</v>
      </c>
      <c r="AN624">
        <v>1.4994422999999999</v>
      </c>
      <c r="AO624">
        <v>34.329810000000002</v>
      </c>
      <c r="AP624">
        <v>1.8974799</v>
      </c>
      <c r="AQ624">
        <v>17.535080000000001</v>
      </c>
      <c r="AR624">
        <v>0</v>
      </c>
      <c r="AU624">
        <v>622</v>
      </c>
      <c r="AV624">
        <v>1.9669806000000001</v>
      </c>
      <c r="AW624">
        <v>64.160880000000006</v>
      </c>
      <c r="AX624">
        <v>51.919939999999997</v>
      </c>
      <c r="AY624">
        <v>-1.4691201</v>
      </c>
      <c r="AZ624">
        <v>8.8536180000000006E-2</v>
      </c>
      <c r="BA624">
        <v>26.484724</v>
      </c>
      <c r="BB624">
        <v>-0.77848357000000001</v>
      </c>
      <c r="BC624">
        <v>17.249697000000001</v>
      </c>
      <c r="BD624">
        <v>0</v>
      </c>
      <c r="BG624">
        <v>622</v>
      </c>
      <c r="BH624">
        <v>0.89821640000000003</v>
      </c>
      <c r="BI624">
        <v>106.26812</v>
      </c>
      <c r="BJ624">
        <v>80.480384999999998</v>
      </c>
      <c r="BK624">
        <v>41.531585999999997</v>
      </c>
      <c r="BL624">
        <v>89.174930000000003</v>
      </c>
      <c r="BM624">
        <v>45.968674</v>
      </c>
      <c r="BN624">
        <v>2.4249592</v>
      </c>
      <c r="BO624">
        <v>18.46801</v>
      </c>
      <c r="BP624">
        <v>0</v>
      </c>
    </row>
    <row r="625" spans="1:68" x14ac:dyDescent="0.35">
      <c r="A625">
        <v>623</v>
      </c>
      <c r="B625">
        <v>3.9056753999999998</v>
      </c>
      <c r="C625">
        <v>128.7114</v>
      </c>
      <c r="D625">
        <v>54.693103999999998</v>
      </c>
      <c r="E625">
        <v>12.314729</v>
      </c>
      <c r="F625">
        <v>0.59336829999999996</v>
      </c>
      <c r="G625">
        <v>30.589856999999999</v>
      </c>
      <c r="H625">
        <v>0.14915611000000001</v>
      </c>
      <c r="I625">
        <v>24.963218999999999</v>
      </c>
      <c r="J625">
        <v>1</v>
      </c>
      <c r="X625">
        <v>0</v>
      </c>
      <c r="Y625">
        <v>94</v>
      </c>
      <c r="Z625">
        <v>70</v>
      </c>
      <c r="AA625">
        <v>27</v>
      </c>
      <c r="AB625">
        <v>115</v>
      </c>
      <c r="AC625">
        <v>43.5</v>
      </c>
      <c r="AD625">
        <v>0.34699999999999998</v>
      </c>
      <c r="AE625">
        <v>21</v>
      </c>
      <c r="AF625">
        <v>0</v>
      </c>
      <c r="AI625">
        <v>623</v>
      </c>
      <c r="AJ625">
        <v>-9.7084760000000006E-2</v>
      </c>
      <c r="AK625">
        <v>106.3151</v>
      </c>
      <c r="AL625">
        <v>74.916824000000005</v>
      </c>
      <c r="AM625">
        <v>43.224876000000002</v>
      </c>
      <c r="AN625">
        <v>3.9946014999999999</v>
      </c>
      <c r="AO625">
        <v>35.476604000000002</v>
      </c>
      <c r="AP625">
        <v>2.733304</v>
      </c>
      <c r="AQ625">
        <v>28.497046000000001</v>
      </c>
      <c r="AR625">
        <v>0</v>
      </c>
      <c r="AU625">
        <v>623</v>
      </c>
      <c r="AV625">
        <v>0.66043496000000002</v>
      </c>
      <c r="AW625">
        <v>33.522865000000003</v>
      </c>
      <c r="AX625">
        <v>22.658435999999998</v>
      </c>
      <c r="AY625">
        <v>2.7458968000000001</v>
      </c>
      <c r="AZ625">
        <v>-1.4631569000000001E-2</v>
      </c>
      <c r="BA625">
        <v>11.793239</v>
      </c>
      <c r="BB625">
        <v>-0.51912210000000003</v>
      </c>
      <c r="BC625">
        <v>9.2981999999999996</v>
      </c>
      <c r="BD625">
        <v>0</v>
      </c>
      <c r="BG625">
        <v>623</v>
      </c>
      <c r="BH625">
        <v>1.1959236</v>
      </c>
      <c r="BI625">
        <v>171.77968000000001</v>
      </c>
      <c r="BJ625">
        <v>101.52880999999999</v>
      </c>
      <c r="BK625">
        <v>53.657795</v>
      </c>
      <c r="BL625">
        <v>163.68369999999999</v>
      </c>
      <c r="BM625">
        <v>57.695816000000001</v>
      </c>
      <c r="BN625">
        <v>3.6234492999999999</v>
      </c>
      <c r="BO625">
        <v>25.876348</v>
      </c>
      <c r="BP625">
        <v>1</v>
      </c>
    </row>
    <row r="626" spans="1:68" x14ac:dyDescent="0.35">
      <c r="A626">
        <v>624</v>
      </c>
      <c r="B626">
        <v>0.89804196000000003</v>
      </c>
      <c r="C626">
        <v>105.595276</v>
      </c>
      <c r="D626">
        <v>56.231506000000003</v>
      </c>
      <c r="E626">
        <v>6.3398529999999997</v>
      </c>
      <c r="F626">
        <v>0.61551529999999999</v>
      </c>
      <c r="G626">
        <v>16.742075</v>
      </c>
      <c r="H626">
        <v>6.0499992000000002E-2</v>
      </c>
      <c r="I626">
        <v>20.619993000000001</v>
      </c>
      <c r="J626">
        <v>1</v>
      </c>
      <c r="X626">
        <v>2</v>
      </c>
      <c r="Y626">
        <v>108</v>
      </c>
      <c r="Z626">
        <v>64</v>
      </c>
      <c r="AA626">
        <v>0</v>
      </c>
      <c r="AB626">
        <v>0</v>
      </c>
      <c r="AC626">
        <v>30.8</v>
      </c>
      <c r="AD626">
        <v>0.158</v>
      </c>
      <c r="AE626">
        <v>21</v>
      </c>
      <c r="AF626">
        <v>0</v>
      </c>
      <c r="AI626">
        <v>624</v>
      </c>
      <c r="AJ626">
        <v>2.3720724999999998</v>
      </c>
      <c r="AK626">
        <v>208.33214000000001</v>
      </c>
      <c r="AL626">
        <v>127.22436</v>
      </c>
      <c r="AM626">
        <v>-2.439362</v>
      </c>
      <c r="AN626">
        <v>3.7084028999999998</v>
      </c>
      <c r="AO626">
        <v>50.042003999999999</v>
      </c>
      <c r="AP626">
        <v>3.5267243000000001</v>
      </c>
      <c r="AQ626">
        <v>61.035440000000001</v>
      </c>
      <c r="AR626">
        <v>1</v>
      </c>
      <c r="AU626">
        <v>624</v>
      </c>
      <c r="AV626">
        <v>2.0564057999999998</v>
      </c>
      <c r="AW626">
        <v>140.08672999999999</v>
      </c>
      <c r="AX626">
        <v>64.262339999999995</v>
      </c>
      <c r="AY626">
        <v>1.8223206000000001</v>
      </c>
      <c r="AZ626">
        <v>-0.70862239999999999</v>
      </c>
      <c r="BA626">
        <v>21.782105999999999</v>
      </c>
      <c r="BB626">
        <v>-0.23729913999999999</v>
      </c>
      <c r="BC626">
        <v>27.538817999999999</v>
      </c>
      <c r="BD626">
        <v>0</v>
      </c>
      <c r="BG626">
        <v>624</v>
      </c>
      <c r="BH626">
        <v>11.534965</v>
      </c>
      <c r="BI626">
        <v>216.54343</v>
      </c>
      <c r="BJ626">
        <v>151.46489</v>
      </c>
      <c r="BK626">
        <v>-1.129713</v>
      </c>
      <c r="BL626">
        <v>-1.3874101999999999</v>
      </c>
      <c r="BM626">
        <v>63.070754999999998</v>
      </c>
      <c r="BN626">
        <v>2.3764295999999998</v>
      </c>
      <c r="BO626">
        <v>48.902126000000003</v>
      </c>
      <c r="BP626">
        <v>0</v>
      </c>
    </row>
    <row r="627" spans="1:68" x14ac:dyDescent="0.35">
      <c r="A627">
        <v>625</v>
      </c>
      <c r="B627">
        <v>1.6894809</v>
      </c>
      <c r="C627">
        <v>97.870360000000005</v>
      </c>
      <c r="D627">
        <v>66.023979999999995</v>
      </c>
      <c r="E627">
        <v>36.924213000000002</v>
      </c>
      <c r="F627">
        <v>0.80050235999999997</v>
      </c>
      <c r="G627">
        <v>30.023288999999998</v>
      </c>
      <c r="H627">
        <v>0.66547849999999997</v>
      </c>
      <c r="I627">
        <v>27.391462000000001</v>
      </c>
      <c r="J627">
        <v>1</v>
      </c>
      <c r="X627">
        <v>4</v>
      </c>
      <c r="Y627">
        <v>90</v>
      </c>
      <c r="Z627">
        <v>88</v>
      </c>
      <c r="AA627">
        <v>47</v>
      </c>
      <c r="AB627">
        <v>54</v>
      </c>
      <c r="AC627">
        <v>37.700000000000003</v>
      </c>
      <c r="AD627">
        <v>0.36199999999999999</v>
      </c>
      <c r="AE627">
        <v>29</v>
      </c>
      <c r="AF627">
        <v>0</v>
      </c>
      <c r="AI627">
        <v>625</v>
      </c>
      <c r="AJ627">
        <v>-1.1244643000000001</v>
      </c>
      <c r="AK627">
        <v>40.644978000000002</v>
      </c>
      <c r="AL627">
        <v>27.861768999999999</v>
      </c>
      <c r="AM627">
        <v>9.6205099999999995</v>
      </c>
      <c r="AN627">
        <v>8.9160389999999996</v>
      </c>
      <c r="AO627">
        <v>12.34178</v>
      </c>
      <c r="AP627">
        <v>1.1802003000000001</v>
      </c>
      <c r="AQ627">
        <v>6.4785357000000001</v>
      </c>
      <c r="AR627">
        <v>0</v>
      </c>
      <c r="AU627">
        <v>625</v>
      </c>
      <c r="AV627">
        <v>-1.2464035</v>
      </c>
      <c r="AW627">
        <v>39.969887</v>
      </c>
      <c r="AX627">
        <v>25.9267</v>
      </c>
      <c r="AY627">
        <v>-3.9279923000000001E-2</v>
      </c>
      <c r="AZ627">
        <v>0.25759464999999998</v>
      </c>
      <c r="BA627">
        <v>17.150224999999999</v>
      </c>
      <c r="BB627">
        <v>-0.77974904</v>
      </c>
      <c r="BC627">
        <v>7.5826710000000004</v>
      </c>
      <c r="BD627">
        <v>0</v>
      </c>
      <c r="BG627">
        <v>625</v>
      </c>
      <c r="BH627">
        <v>1.1581513999999999</v>
      </c>
      <c r="BI627">
        <v>104.55385</v>
      </c>
      <c r="BJ627">
        <v>53.907940000000004</v>
      </c>
      <c r="BK627">
        <v>26.554393999999998</v>
      </c>
      <c r="BL627">
        <v>83.738290000000006</v>
      </c>
      <c r="BM627">
        <v>27.582159000000001</v>
      </c>
      <c r="BN627">
        <v>1.9619317999999999</v>
      </c>
      <c r="BO627">
        <v>14.794847000000001</v>
      </c>
      <c r="BP627">
        <v>1</v>
      </c>
    </row>
    <row r="628" spans="1:68" x14ac:dyDescent="0.35">
      <c r="A628">
        <v>626</v>
      </c>
      <c r="B628">
        <v>0.48396653000000001</v>
      </c>
      <c r="C628">
        <v>75.677149999999997</v>
      </c>
      <c r="D628">
        <v>31.626950999999998</v>
      </c>
      <c r="E628">
        <v>4.0886173000000001</v>
      </c>
      <c r="F628">
        <v>0.51676659999999996</v>
      </c>
      <c r="G628">
        <v>16.942945000000002</v>
      </c>
      <c r="H628">
        <v>0.16277589000000001</v>
      </c>
      <c r="I628">
        <v>10.145720499999999</v>
      </c>
      <c r="J628">
        <v>1</v>
      </c>
      <c r="X628">
        <v>0</v>
      </c>
      <c r="Y628">
        <v>125</v>
      </c>
      <c r="Z628">
        <v>68</v>
      </c>
      <c r="AA628">
        <v>0</v>
      </c>
      <c r="AB628">
        <v>0</v>
      </c>
      <c r="AC628">
        <v>24.7</v>
      </c>
      <c r="AD628">
        <v>0.20599999999999999</v>
      </c>
      <c r="AE628">
        <v>21</v>
      </c>
      <c r="AF628">
        <v>0</v>
      </c>
      <c r="AI628">
        <v>626</v>
      </c>
      <c r="AJ628">
        <v>6.8654400000000004</v>
      </c>
      <c r="AK628">
        <v>254.45740000000001</v>
      </c>
      <c r="AL628">
        <v>167.21733</v>
      </c>
      <c r="AM628">
        <v>-1.6747082</v>
      </c>
      <c r="AN628">
        <v>1.9134605</v>
      </c>
      <c r="AO628">
        <v>68.387919999999994</v>
      </c>
      <c r="AP628">
        <v>2.9506239999999999</v>
      </c>
      <c r="AQ628">
        <v>75.240030000000004</v>
      </c>
      <c r="AR628">
        <v>1</v>
      </c>
      <c r="AU628">
        <v>626</v>
      </c>
      <c r="AV628">
        <v>2.5475528000000001</v>
      </c>
      <c r="AW628">
        <v>119.59323000000001</v>
      </c>
      <c r="AX628">
        <v>36.722293999999998</v>
      </c>
      <c r="AY628">
        <v>-1.2146313</v>
      </c>
      <c r="AZ628">
        <v>-0.40593220000000002</v>
      </c>
      <c r="BA628">
        <v>16.992056000000002</v>
      </c>
      <c r="BB628">
        <v>-0.10751421999999999</v>
      </c>
      <c r="BC628">
        <v>21.265066000000001</v>
      </c>
      <c r="BD628">
        <v>1</v>
      </c>
      <c r="BG628">
        <v>626</v>
      </c>
      <c r="BH628">
        <v>5.3412329999999999</v>
      </c>
      <c r="BI628">
        <v>113.863754</v>
      </c>
      <c r="BJ628">
        <v>85.825069999999997</v>
      </c>
      <c r="BK628">
        <v>-1.1244540000000001</v>
      </c>
      <c r="BL628">
        <v>-1.1074919000000001</v>
      </c>
      <c r="BM628">
        <v>34.065005999999997</v>
      </c>
      <c r="BN628">
        <v>1.2066646000000001</v>
      </c>
      <c r="BO628">
        <v>20.207947000000001</v>
      </c>
      <c r="BP628">
        <v>0</v>
      </c>
    </row>
    <row r="629" spans="1:68" x14ac:dyDescent="0.35">
      <c r="A629">
        <v>627</v>
      </c>
      <c r="B629">
        <v>2.3703196000000002</v>
      </c>
      <c r="C629">
        <v>66.899154999999993</v>
      </c>
      <c r="D629">
        <v>41.756996000000001</v>
      </c>
      <c r="E629">
        <v>0.50746279999999999</v>
      </c>
      <c r="F629">
        <v>0.39464139999999998</v>
      </c>
      <c r="G629">
        <v>18.657243999999999</v>
      </c>
      <c r="H629">
        <v>0.56086515999999997</v>
      </c>
      <c r="I629">
        <v>30.44511</v>
      </c>
      <c r="J629">
        <v>0</v>
      </c>
      <c r="X629">
        <v>0</v>
      </c>
      <c r="Y629">
        <v>132</v>
      </c>
      <c r="Z629">
        <v>78</v>
      </c>
      <c r="AA629">
        <v>0</v>
      </c>
      <c r="AB629">
        <v>0</v>
      </c>
      <c r="AC629">
        <v>32.4</v>
      </c>
      <c r="AD629">
        <v>0.39300000000000002</v>
      </c>
      <c r="AE629">
        <v>21</v>
      </c>
      <c r="AF629">
        <v>0</v>
      </c>
      <c r="AI629">
        <v>627</v>
      </c>
      <c r="AJ629">
        <v>2.0183387000000002</v>
      </c>
      <c r="AK629">
        <v>127.30315400000001</v>
      </c>
      <c r="AL629">
        <v>82.657073999999994</v>
      </c>
      <c r="AM629">
        <v>0.66646430000000001</v>
      </c>
      <c r="AN629">
        <v>-1.9976879E-3</v>
      </c>
      <c r="AO629">
        <v>30.392475000000001</v>
      </c>
      <c r="AP629">
        <v>0.74978560000000005</v>
      </c>
      <c r="AQ629">
        <v>33.243490000000001</v>
      </c>
      <c r="AR629">
        <v>1</v>
      </c>
      <c r="AU629">
        <v>627</v>
      </c>
      <c r="AV629">
        <v>5.5111876000000004</v>
      </c>
      <c r="AW629">
        <v>223.49619999999999</v>
      </c>
      <c r="AX629">
        <v>124.26316</v>
      </c>
      <c r="AY629">
        <v>-2.0477979999999998</v>
      </c>
      <c r="AZ629">
        <v>-1.8799747</v>
      </c>
      <c r="BA629">
        <v>47.232666000000002</v>
      </c>
      <c r="BB629">
        <v>0.86361829999999995</v>
      </c>
      <c r="BC629">
        <v>88.271910000000005</v>
      </c>
      <c r="BD629">
        <v>1</v>
      </c>
      <c r="BG629">
        <v>627</v>
      </c>
      <c r="BH629">
        <v>4.7549489999999999</v>
      </c>
      <c r="BI629">
        <v>103.567505</v>
      </c>
      <c r="BJ629">
        <v>75.391580000000005</v>
      </c>
      <c r="BK629">
        <v>15.789462</v>
      </c>
      <c r="BL629">
        <v>53.116177</v>
      </c>
      <c r="BM629">
        <v>20.165496999999998</v>
      </c>
      <c r="BN629">
        <v>1.6567851</v>
      </c>
      <c r="BO629">
        <v>39.186881999999997</v>
      </c>
      <c r="BP629">
        <v>1</v>
      </c>
    </row>
    <row r="630" spans="1:68" x14ac:dyDescent="0.35">
      <c r="A630">
        <v>628</v>
      </c>
      <c r="B630">
        <v>1.0042321999999999</v>
      </c>
      <c r="C630">
        <v>91.21951</v>
      </c>
      <c r="D630">
        <v>42.805655999999999</v>
      </c>
      <c r="E630">
        <v>3.3893618999999999</v>
      </c>
      <c r="F630">
        <v>0.36853390000000003</v>
      </c>
      <c r="G630">
        <v>17.639488</v>
      </c>
      <c r="H630">
        <v>-0.12690438000000001</v>
      </c>
      <c r="I630">
        <v>11.661842999999999</v>
      </c>
      <c r="J630">
        <v>1</v>
      </c>
      <c r="X630">
        <v>5</v>
      </c>
      <c r="Y630">
        <v>128</v>
      </c>
      <c r="Z630">
        <v>80</v>
      </c>
      <c r="AA630">
        <v>0</v>
      </c>
      <c r="AB630">
        <v>0</v>
      </c>
      <c r="AC630">
        <v>34.6</v>
      </c>
      <c r="AD630">
        <v>0.14399999999999999</v>
      </c>
      <c r="AE630">
        <v>45</v>
      </c>
      <c r="AF630">
        <v>0</v>
      </c>
      <c r="AI630">
        <v>628</v>
      </c>
      <c r="AJ630">
        <v>0.72819935999999996</v>
      </c>
      <c r="AK630">
        <v>100.216324</v>
      </c>
      <c r="AL630">
        <v>47.157330000000002</v>
      </c>
      <c r="AM630">
        <v>5.2727830000000004</v>
      </c>
      <c r="AN630">
        <v>2.9488184</v>
      </c>
      <c r="AO630">
        <v>17.087503000000002</v>
      </c>
      <c r="AP630">
        <v>2.1983426000000001</v>
      </c>
      <c r="AQ630">
        <v>34.022590000000001</v>
      </c>
      <c r="AR630">
        <v>1</v>
      </c>
      <c r="AU630">
        <v>628</v>
      </c>
      <c r="AV630">
        <v>1.4236751999999999</v>
      </c>
      <c r="AW630">
        <v>57.676285</v>
      </c>
      <c r="AX630">
        <v>54.358289999999997</v>
      </c>
      <c r="AY630">
        <v>13.505704</v>
      </c>
      <c r="AZ630">
        <v>-0.27516030000000002</v>
      </c>
      <c r="BA630">
        <v>20.223140000000001</v>
      </c>
      <c r="BB630">
        <v>-0.28545379999999998</v>
      </c>
      <c r="BC630">
        <v>21.059452</v>
      </c>
      <c r="BD630">
        <v>0</v>
      </c>
      <c r="BG630">
        <v>628</v>
      </c>
      <c r="BH630">
        <v>6.7411669999999999</v>
      </c>
      <c r="BI630">
        <v>147.01227</v>
      </c>
      <c r="BJ630">
        <v>104.25851400000001</v>
      </c>
      <c r="BK630">
        <v>-0.44216126</v>
      </c>
      <c r="BL630">
        <v>-0.95322083999999996</v>
      </c>
      <c r="BM630">
        <v>34.967444999999998</v>
      </c>
      <c r="BN630">
        <v>1.6841334999999999</v>
      </c>
      <c r="BO630">
        <v>47.386093000000002</v>
      </c>
      <c r="BP630">
        <v>0</v>
      </c>
    </row>
    <row r="631" spans="1:68" x14ac:dyDescent="0.35">
      <c r="A631">
        <v>629</v>
      </c>
      <c r="B631">
        <v>-0.91232690000000005</v>
      </c>
      <c r="C631">
        <v>311.06754000000001</v>
      </c>
      <c r="D631">
        <v>126.948105</v>
      </c>
      <c r="E631">
        <v>71.841255000000004</v>
      </c>
      <c r="F631">
        <v>176.90959000000001</v>
      </c>
      <c r="G631">
        <v>70.810615999999996</v>
      </c>
      <c r="H631">
        <v>2.1055100000000002</v>
      </c>
      <c r="I631">
        <v>62.11553</v>
      </c>
      <c r="J631">
        <v>1</v>
      </c>
      <c r="X631">
        <v>4</v>
      </c>
      <c r="Y631">
        <v>94</v>
      </c>
      <c r="Z631">
        <v>65</v>
      </c>
      <c r="AA631">
        <v>22</v>
      </c>
      <c r="AB631">
        <v>0</v>
      </c>
      <c r="AC631">
        <v>24.7</v>
      </c>
      <c r="AD631">
        <v>0.14799999999999999</v>
      </c>
      <c r="AE631">
        <v>21</v>
      </c>
      <c r="AF631">
        <v>0</v>
      </c>
      <c r="AI631">
        <v>629</v>
      </c>
      <c r="AJ631">
        <v>12.398187999999999</v>
      </c>
      <c r="AK631">
        <v>316.61288000000002</v>
      </c>
      <c r="AL631">
        <v>243.78030000000001</v>
      </c>
      <c r="AM631">
        <v>-4.6503196000000004</v>
      </c>
      <c r="AN631">
        <v>2.5619998000000002</v>
      </c>
      <c r="AO631">
        <v>90.581590000000006</v>
      </c>
      <c r="AP631">
        <v>4.1570834999999997</v>
      </c>
      <c r="AQ631">
        <v>133.03017</v>
      </c>
      <c r="AR631">
        <v>1</v>
      </c>
      <c r="AU631">
        <v>629</v>
      </c>
      <c r="AV631">
        <v>1.565383</v>
      </c>
      <c r="AW631">
        <v>60.679848</v>
      </c>
      <c r="AX631">
        <v>3.9454946999999998</v>
      </c>
      <c r="AY631">
        <v>2.1433800000000001</v>
      </c>
      <c r="AZ631">
        <v>0.27226584999999998</v>
      </c>
      <c r="BA631">
        <v>15.895868</v>
      </c>
      <c r="BB631">
        <v>-0.46128422000000002</v>
      </c>
      <c r="BC631">
        <v>11.445041</v>
      </c>
      <c r="BD631">
        <v>1</v>
      </c>
      <c r="BG631">
        <v>629</v>
      </c>
      <c r="BH631">
        <v>8.8759689999999996</v>
      </c>
      <c r="BI631">
        <v>180.8784</v>
      </c>
      <c r="BJ631">
        <v>127.63591</v>
      </c>
      <c r="BK631">
        <v>-3.6985548000000001</v>
      </c>
      <c r="BL631">
        <v>0.39116417999999997</v>
      </c>
      <c r="BM631">
        <v>53.939450000000001</v>
      </c>
      <c r="BN631">
        <v>0.95402293999999999</v>
      </c>
      <c r="BO631">
        <v>32.169533000000001</v>
      </c>
      <c r="BP631">
        <v>0</v>
      </c>
    </row>
    <row r="632" spans="1:68" x14ac:dyDescent="0.35">
      <c r="A632">
        <v>630</v>
      </c>
      <c r="B632">
        <v>2.9625094000000001</v>
      </c>
      <c r="C632">
        <v>115.725174</v>
      </c>
      <c r="D632">
        <v>82.902569999999997</v>
      </c>
      <c r="E632">
        <v>22.218772999999999</v>
      </c>
      <c r="F632">
        <v>89.156499999999994</v>
      </c>
      <c r="G632">
        <v>26.356650999999999</v>
      </c>
      <c r="H632">
        <v>0.42538865999999997</v>
      </c>
      <c r="I632">
        <v>37.271526000000001</v>
      </c>
      <c r="J632">
        <v>1</v>
      </c>
      <c r="X632">
        <v>7</v>
      </c>
      <c r="Y632">
        <v>114</v>
      </c>
      <c r="Z632">
        <v>64</v>
      </c>
      <c r="AA632">
        <v>0</v>
      </c>
      <c r="AB632">
        <v>0</v>
      </c>
      <c r="AC632">
        <v>27.4</v>
      </c>
      <c r="AD632">
        <v>0.73199999999999998</v>
      </c>
      <c r="AE632">
        <v>34</v>
      </c>
      <c r="AF632">
        <v>1</v>
      </c>
      <c r="AI632">
        <v>630</v>
      </c>
      <c r="AJ632">
        <v>0.95515070000000002</v>
      </c>
      <c r="AK632">
        <v>38.314743</v>
      </c>
      <c r="AL632">
        <v>23.204685000000001</v>
      </c>
      <c r="AM632">
        <v>-0.47678384000000001</v>
      </c>
      <c r="AN632">
        <v>-0.14817773000000001</v>
      </c>
      <c r="AO632">
        <v>9.3236100000000004</v>
      </c>
      <c r="AP632">
        <v>0.29444696999999997</v>
      </c>
      <c r="AQ632">
        <v>7.6884779999999999</v>
      </c>
      <c r="AR632">
        <v>0</v>
      </c>
      <c r="AU632">
        <v>630</v>
      </c>
      <c r="AV632">
        <v>1.7724802</v>
      </c>
      <c r="AW632">
        <v>61.592247</v>
      </c>
      <c r="AX632">
        <v>45.730182999999997</v>
      </c>
      <c r="AY632">
        <v>22.873438</v>
      </c>
      <c r="AZ632">
        <v>-0.19022330000000001</v>
      </c>
      <c r="BA632">
        <v>31.194883000000001</v>
      </c>
      <c r="BB632">
        <v>-0.58483350000000001</v>
      </c>
      <c r="BC632">
        <v>20.684363999999999</v>
      </c>
      <c r="BD632">
        <v>0</v>
      </c>
      <c r="BG632">
        <v>630</v>
      </c>
      <c r="BH632">
        <v>3.8215062999999998</v>
      </c>
      <c r="BI632">
        <v>69.242189999999994</v>
      </c>
      <c r="BJ632">
        <v>41.744286000000002</v>
      </c>
      <c r="BK632">
        <v>0.13375794999999999</v>
      </c>
      <c r="BL632">
        <v>-0.21077870000000001</v>
      </c>
      <c r="BM632">
        <v>18.550567999999998</v>
      </c>
      <c r="BN632">
        <v>0.70749099999999998</v>
      </c>
      <c r="BO632">
        <v>18.836501999999999</v>
      </c>
      <c r="BP632">
        <v>0</v>
      </c>
    </row>
    <row r="633" spans="1:68" x14ac:dyDescent="0.35">
      <c r="A633">
        <v>631</v>
      </c>
      <c r="B633">
        <v>-3.6914759999999998E-2</v>
      </c>
      <c r="C633">
        <v>176.01666</v>
      </c>
      <c r="D633">
        <v>100.982056</v>
      </c>
      <c r="E633">
        <v>26.118272999999999</v>
      </c>
      <c r="F633">
        <v>150.54232999999999</v>
      </c>
      <c r="G633">
        <v>30.949757000000002</v>
      </c>
      <c r="H633">
        <v>0.84997339999999999</v>
      </c>
      <c r="I633">
        <v>45.740031999999999</v>
      </c>
      <c r="J633">
        <v>1</v>
      </c>
      <c r="X633">
        <v>0</v>
      </c>
      <c r="Y633">
        <v>102</v>
      </c>
      <c r="Z633">
        <v>78</v>
      </c>
      <c r="AA633">
        <v>40</v>
      </c>
      <c r="AB633">
        <v>90</v>
      </c>
      <c r="AC633">
        <v>34.5</v>
      </c>
      <c r="AD633">
        <v>0.23799999999999999</v>
      </c>
      <c r="AE633">
        <v>24</v>
      </c>
      <c r="AF633">
        <v>0</v>
      </c>
      <c r="AI633">
        <v>631</v>
      </c>
      <c r="AJ633">
        <v>-2.2136116000000001</v>
      </c>
      <c r="AK633">
        <v>98.673964999999995</v>
      </c>
      <c r="AL633">
        <v>52.797302000000002</v>
      </c>
      <c r="AM633">
        <v>35.320174999999999</v>
      </c>
      <c r="AN633">
        <v>4.175935</v>
      </c>
      <c r="AO633">
        <v>27.985949000000002</v>
      </c>
      <c r="AP633">
        <v>3.339855</v>
      </c>
      <c r="AQ633">
        <v>25.740573999999999</v>
      </c>
      <c r="AR633">
        <v>1</v>
      </c>
      <c r="AU633">
        <v>631</v>
      </c>
      <c r="AV633">
        <v>3.0357747000000002</v>
      </c>
      <c r="AW633">
        <v>92.855059999999995</v>
      </c>
      <c r="AX633">
        <v>80.465050000000005</v>
      </c>
      <c r="AY633">
        <v>27.067292999999999</v>
      </c>
      <c r="AZ633">
        <v>-0.72409199999999996</v>
      </c>
      <c r="BA633">
        <v>48.696274000000003</v>
      </c>
      <c r="BB633">
        <v>-0.56806504999999996</v>
      </c>
      <c r="BC633">
        <v>34.181828000000003</v>
      </c>
      <c r="BD633">
        <v>0</v>
      </c>
      <c r="BG633">
        <v>631</v>
      </c>
      <c r="BH633">
        <v>6.0868659999999997</v>
      </c>
      <c r="BI633">
        <v>132.46696</v>
      </c>
      <c r="BJ633">
        <v>89.485140000000001</v>
      </c>
      <c r="BK633">
        <v>49.601005999999998</v>
      </c>
      <c r="BL633">
        <v>-0.38901170000000002</v>
      </c>
      <c r="BM633">
        <v>51.614894999999997</v>
      </c>
      <c r="BN633">
        <v>1.4152131999999999</v>
      </c>
      <c r="BO633">
        <v>36.397860000000001</v>
      </c>
      <c r="BP633">
        <v>0</v>
      </c>
    </row>
    <row r="634" spans="1:68" x14ac:dyDescent="0.35">
      <c r="A634">
        <v>632</v>
      </c>
      <c r="B634">
        <v>-0.4268692</v>
      </c>
      <c r="C634">
        <v>115.24037</v>
      </c>
      <c r="D634">
        <v>48.518985999999998</v>
      </c>
      <c r="E634">
        <v>13.597538</v>
      </c>
      <c r="F634">
        <v>0.46799015999999999</v>
      </c>
      <c r="G634">
        <v>22.591042000000002</v>
      </c>
      <c r="H634">
        <v>8.4427489999999994E-2</v>
      </c>
      <c r="I634">
        <v>15.379127</v>
      </c>
      <c r="J634">
        <v>1</v>
      </c>
      <c r="X634">
        <v>2</v>
      </c>
      <c r="Y634">
        <v>111</v>
      </c>
      <c r="Z634">
        <v>60</v>
      </c>
      <c r="AA634">
        <v>0</v>
      </c>
      <c r="AB634">
        <v>0</v>
      </c>
      <c r="AC634">
        <v>26.2</v>
      </c>
      <c r="AD634">
        <v>0.34300000000000003</v>
      </c>
      <c r="AE634">
        <v>23</v>
      </c>
      <c r="AF634">
        <v>0</v>
      </c>
      <c r="AI634">
        <v>632</v>
      </c>
      <c r="AJ634">
        <v>5.5607990000000003E-2</v>
      </c>
      <c r="AK634">
        <v>61.789839999999998</v>
      </c>
      <c r="AL634">
        <v>39.281573999999999</v>
      </c>
      <c r="AM634">
        <v>17.758929999999999</v>
      </c>
      <c r="AN634">
        <v>0.50150779999999995</v>
      </c>
      <c r="AO634">
        <v>17.000765000000001</v>
      </c>
      <c r="AP634">
        <v>0.57178556999999997</v>
      </c>
      <c r="AQ634">
        <v>13.594118</v>
      </c>
      <c r="AR634">
        <v>0</v>
      </c>
      <c r="AU634">
        <v>632</v>
      </c>
      <c r="AV634">
        <v>3.4331407999999999</v>
      </c>
      <c r="AW634">
        <v>108.25580600000001</v>
      </c>
      <c r="AX634">
        <v>59.893993000000002</v>
      </c>
      <c r="AY634">
        <v>-0.25223901999999998</v>
      </c>
      <c r="AZ634">
        <v>-1.0375185</v>
      </c>
      <c r="BA634">
        <v>26.694082000000002</v>
      </c>
      <c r="BB634">
        <v>0.46809780000000001</v>
      </c>
      <c r="BC634">
        <v>32.277554000000002</v>
      </c>
      <c r="BD634">
        <v>1</v>
      </c>
      <c r="BG634">
        <v>632</v>
      </c>
      <c r="BH634">
        <v>2.9180717</v>
      </c>
      <c r="BI634">
        <v>131.88774000000001</v>
      </c>
      <c r="BJ634">
        <v>76.988990000000001</v>
      </c>
      <c r="BK634">
        <v>15.81171</v>
      </c>
      <c r="BL634">
        <v>-2.1777308</v>
      </c>
      <c r="BM634">
        <v>24.474886000000001</v>
      </c>
      <c r="BN634">
        <v>2.5804616999999999</v>
      </c>
      <c r="BO634">
        <v>26.120166999999999</v>
      </c>
      <c r="BP634">
        <v>1</v>
      </c>
    </row>
    <row r="635" spans="1:68" x14ac:dyDescent="0.35">
      <c r="A635">
        <v>633</v>
      </c>
      <c r="B635">
        <v>-0.61678120000000003</v>
      </c>
      <c r="C635">
        <v>202.32429999999999</v>
      </c>
      <c r="D635">
        <v>96.664214999999999</v>
      </c>
      <c r="E635">
        <v>31.436802</v>
      </c>
      <c r="F635">
        <v>235.28695999999999</v>
      </c>
      <c r="G635">
        <v>45.627647000000003</v>
      </c>
      <c r="H635">
        <v>3.2960563</v>
      </c>
      <c r="I635">
        <v>50.567203999999997</v>
      </c>
      <c r="J635">
        <v>0</v>
      </c>
      <c r="X635">
        <v>1</v>
      </c>
      <c r="Y635">
        <v>128</v>
      </c>
      <c r="Z635">
        <v>82</v>
      </c>
      <c r="AA635">
        <v>17</v>
      </c>
      <c r="AB635">
        <v>183</v>
      </c>
      <c r="AC635">
        <v>27.5</v>
      </c>
      <c r="AD635">
        <v>0.115</v>
      </c>
      <c r="AE635">
        <v>22</v>
      </c>
      <c r="AF635">
        <v>0</v>
      </c>
      <c r="AI635">
        <v>633</v>
      </c>
      <c r="AJ635">
        <v>3.7830973000000001</v>
      </c>
      <c r="AK635">
        <v>138.62908999999999</v>
      </c>
      <c r="AL635">
        <v>76.507679999999993</v>
      </c>
      <c r="AM635">
        <v>37.070194000000001</v>
      </c>
      <c r="AN635">
        <v>2.9309799999999999</v>
      </c>
      <c r="AO635">
        <v>33.258569999999999</v>
      </c>
      <c r="AP635">
        <v>2.2707567000000002</v>
      </c>
      <c r="AQ635">
        <v>49.817770000000003</v>
      </c>
      <c r="AR635">
        <v>0</v>
      </c>
      <c r="AU635">
        <v>633</v>
      </c>
      <c r="AV635">
        <v>2.1633680000000002</v>
      </c>
      <c r="AW635">
        <v>51.384875999999998</v>
      </c>
      <c r="AX635">
        <v>42.366397999999997</v>
      </c>
      <c r="AY635">
        <v>-1.4503663</v>
      </c>
      <c r="AZ635">
        <v>0.14684401</v>
      </c>
      <c r="BA635">
        <v>19.680923</v>
      </c>
      <c r="BB635">
        <v>-0.88530403000000002</v>
      </c>
      <c r="BC635">
        <v>12.721788</v>
      </c>
      <c r="BD635">
        <v>0</v>
      </c>
      <c r="BG635">
        <v>633</v>
      </c>
      <c r="BH635">
        <v>0.33727327000000001</v>
      </c>
      <c r="BI635">
        <v>67.005430000000004</v>
      </c>
      <c r="BJ635">
        <v>24.129068</v>
      </c>
      <c r="BK635">
        <v>8.1925380000000008</v>
      </c>
      <c r="BL635">
        <v>115.60847</v>
      </c>
      <c r="BM635">
        <v>11.146058</v>
      </c>
      <c r="BN635">
        <v>0.77556163</v>
      </c>
      <c r="BO635">
        <v>3.4316669000000002</v>
      </c>
      <c r="BP635">
        <v>0</v>
      </c>
    </row>
    <row r="636" spans="1:68" x14ac:dyDescent="0.35">
      <c r="A636">
        <v>634</v>
      </c>
      <c r="B636">
        <v>3.8513069999999998</v>
      </c>
      <c r="C636">
        <v>187.81593000000001</v>
      </c>
      <c r="D636">
        <v>107.14144</v>
      </c>
      <c r="E636">
        <v>-4.9445410000000001</v>
      </c>
      <c r="F636">
        <v>0.98510520000000001</v>
      </c>
      <c r="G636">
        <v>47.804989999999997</v>
      </c>
      <c r="H636">
        <v>1.4792733</v>
      </c>
      <c r="I636">
        <v>61.001809999999999</v>
      </c>
      <c r="J636">
        <v>0</v>
      </c>
      <c r="X636">
        <v>10</v>
      </c>
      <c r="Y636">
        <v>92</v>
      </c>
      <c r="Z636">
        <v>62</v>
      </c>
      <c r="AA636">
        <v>0</v>
      </c>
      <c r="AB636">
        <v>0</v>
      </c>
      <c r="AC636">
        <v>25.9</v>
      </c>
      <c r="AD636">
        <v>0.16700000000000001</v>
      </c>
      <c r="AE636">
        <v>31</v>
      </c>
      <c r="AF636">
        <v>0</v>
      </c>
      <c r="AI636">
        <v>634</v>
      </c>
      <c r="AJ636">
        <v>-4.6413145</v>
      </c>
      <c r="AK636">
        <v>209.70776000000001</v>
      </c>
      <c r="AL636">
        <v>156.61104</v>
      </c>
      <c r="AM636">
        <v>53.875445999999997</v>
      </c>
      <c r="AN636">
        <v>-0.47627734999999999</v>
      </c>
      <c r="AO636">
        <v>66.737724</v>
      </c>
      <c r="AP636">
        <v>0.51425540000000003</v>
      </c>
      <c r="AQ636">
        <v>35.80509</v>
      </c>
      <c r="AR636">
        <v>0</v>
      </c>
      <c r="AU636">
        <v>634</v>
      </c>
      <c r="AV636">
        <v>13.466538</v>
      </c>
      <c r="AW636">
        <v>353.40424000000002</v>
      </c>
      <c r="AX636">
        <v>229.62237999999999</v>
      </c>
      <c r="AY636">
        <v>0.38525215000000002</v>
      </c>
      <c r="AZ636">
        <v>-3.1882290000000002</v>
      </c>
      <c r="BA636">
        <v>97.246735000000001</v>
      </c>
      <c r="BB636">
        <v>1.6145210000000001</v>
      </c>
      <c r="BC636">
        <v>131.40891999999999</v>
      </c>
      <c r="BD636">
        <v>1</v>
      </c>
      <c r="BG636">
        <v>634</v>
      </c>
      <c r="BH636">
        <v>7.8275145999999998</v>
      </c>
      <c r="BI636">
        <v>182.65602000000001</v>
      </c>
      <c r="BJ636">
        <v>88.755579999999995</v>
      </c>
      <c r="BK636">
        <v>26.793458999999999</v>
      </c>
      <c r="BL636">
        <v>220.6285</v>
      </c>
      <c r="BM636">
        <v>34.113276999999997</v>
      </c>
      <c r="BN636">
        <v>4.3286448000000002</v>
      </c>
      <c r="BO636">
        <v>55.307938</v>
      </c>
      <c r="BP636">
        <v>1</v>
      </c>
    </row>
    <row r="637" spans="1:68" x14ac:dyDescent="0.35">
      <c r="A637">
        <v>635</v>
      </c>
      <c r="B637">
        <v>6.8404030000000002</v>
      </c>
      <c r="C637">
        <v>142.1268</v>
      </c>
      <c r="D637">
        <v>39.801833999999999</v>
      </c>
      <c r="E637">
        <v>27.520779999999998</v>
      </c>
      <c r="F637">
        <v>330.68378000000001</v>
      </c>
      <c r="G637">
        <v>23.415603999999998</v>
      </c>
      <c r="H637">
        <v>1.8944407999999999</v>
      </c>
      <c r="I637">
        <v>38.929096000000001</v>
      </c>
      <c r="J637">
        <v>1</v>
      </c>
      <c r="X637">
        <v>13</v>
      </c>
      <c r="Y637">
        <v>104</v>
      </c>
      <c r="Z637">
        <v>72</v>
      </c>
      <c r="AA637">
        <v>0</v>
      </c>
      <c r="AB637">
        <v>0</v>
      </c>
      <c r="AC637">
        <v>31.2</v>
      </c>
      <c r="AD637">
        <v>0.46500000000000002</v>
      </c>
      <c r="AE637">
        <v>38</v>
      </c>
      <c r="AF637">
        <v>1</v>
      </c>
      <c r="AI637">
        <v>635</v>
      </c>
      <c r="AJ637">
        <v>3.6274562000000001</v>
      </c>
      <c r="AK637">
        <v>93.968999999999994</v>
      </c>
      <c r="AL637">
        <v>36.17109</v>
      </c>
      <c r="AM637">
        <v>7.2221026000000004</v>
      </c>
      <c r="AN637">
        <v>2.8537819999999998</v>
      </c>
      <c r="AO637">
        <v>15.327247</v>
      </c>
      <c r="AP637">
        <v>1.9303036</v>
      </c>
      <c r="AQ637">
        <v>38.673237</v>
      </c>
      <c r="AR637">
        <v>0</v>
      </c>
      <c r="AU637">
        <v>635</v>
      </c>
      <c r="AV637">
        <v>0.10898720000000001</v>
      </c>
      <c r="AW637">
        <v>53.185738000000001</v>
      </c>
      <c r="AX637">
        <v>26.922802000000001</v>
      </c>
      <c r="AY637">
        <v>0.5658339</v>
      </c>
      <c r="AZ637">
        <v>2.5788661000000001E-2</v>
      </c>
      <c r="BA637">
        <v>10.042396999999999</v>
      </c>
      <c r="BB637">
        <v>-0.48551654999999999</v>
      </c>
      <c r="BC637">
        <v>10.282469000000001</v>
      </c>
      <c r="BD637">
        <v>0</v>
      </c>
      <c r="BG637">
        <v>635</v>
      </c>
      <c r="BH637">
        <v>2.6050710000000001</v>
      </c>
      <c r="BI637">
        <v>64.940650000000005</v>
      </c>
      <c r="BJ637">
        <v>51.552357000000001</v>
      </c>
      <c r="BK637">
        <v>21.115753000000002</v>
      </c>
      <c r="BL637">
        <v>26.748379</v>
      </c>
      <c r="BM637">
        <v>22.869814000000002</v>
      </c>
      <c r="BN637">
        <v>1.7277051000000001</v>
      </c>
      <c r="BO637">
        <v>17.451779999999999</v>
      </c>
      <c r="BP637">
        <v>0</v>
      </c>
    </row>
    <row r="638" spans="1:68" x14ac:dyDescent="0.35">
      <c r="A638">
        <v>636</v>
      </c>
      <c r="B638">
        <v>1.6069875</v>
      </c>
      <c r="C638">
        <v>63.459330000000001</v>
      </c>
      <c r="D638">
        <v>36.951743999999998</v>
      </c>
      <c r="E638">
        <v>19.497437000000001</v>
      </c>
      <c r="F638">
        <v>55.443835999999997</v>
      </c>
      <c r="G638">
        <v>16.343882000000001</v>
      </c>
      <c r="H638">
        <v>0.32466729999999999</v>
      </c>
      <c r="I638">
        <v>20.490960000000001</v>
      </c>
      <c r="J638">
        <v>1</v>
      </c>
      <c r="X638">
        <v>5</v>
      </c>
      <c r="Y638">
        <v>104</v>
      </c>
      <c r="Z638">
        <v>74</v>
      </c>
      <c r="AA638">
        <v>0</v>
      </c>
      <c r="AB638">
        <v>0</v>
      </c>
      <c r="AC638">
        <v>28.8</v>
      </c>
      <c r="AD638">
        <v>0.153</v>
      </c>
      <c r="AE638">
        <v>48</v>
      </c>
      <c r="AF638">
        <v>0</v>
      </c>
      <c r="AI638">
        <v>636</v>
      </c>
      <c r="AJ638">
        <v>1.3549073</v>
      </c>
      <c r="AK638">
        <v>51.827759999999998</v>
      </c>
      <c r="AL638">
        <v>32.481155000000001</v>
      </c>
      <c r="AM638">
        <v>12.210656</v>
      </c>
      <c r="AN638">
        <v>0.47314050000000002</v>
      </c>
      <c r="AO638">
        <v>13.996667</v>
      </c>
      <c r="AP638">
        <v>0.63091719999999996</v>
      </c>
      <c r="AQ638">
        <v>15.0151205</v>
      </c>
      <c r="AR638">
        <v>0</v>
      </c>
      <c r="AU638">
        <v>636</v>
      </c>
      <c r="AV638">
        <v>1.7358001000000001</v>
      </c>
      <c r="AW638">
        <v>76.816270000000003</v>
      </c>
      <c r="AX638">
        <v>34.983044</v>
      </c>
      <c r="AY638">
        <v>-0.22772622000000001</v>
      </c>
      <c r="AZ638">
        <v>-0.58703459999999996</v>
      </c>
      <c r="BA638">
        <v>16.876684000000001</v>
      </c>
      <c r="BB638">
        <v>0.23594582</v>
      </c>
      <c r="BC638">
        <v>18.649376</v>
      </c>
      <c r="BD638">
        <v>1</v>
      </c>
      <c r="BG638">
        <v>636</v>
      </c>
      <c r="BH638">
        <v>6.1517762999999999</v>
      </c>
      <c r="BI638">
        <v>167.85664</v>
      </c>
      <c r="BJ638">
        <v>104.51852</v>
      </c>
      <c r="BK638">
        <v>39.439185999999999</v>
      </c>
      <c r="BL638">
        <v>115.34059000000001</v>
      </c>
      <c r="BM638">
        <v>41.960963999999997</v>
      </c>
      <c r="BN638">
        <v>4.2099843000000003</v>
      </c>
      <c r="BO638">
        <v>42.590705999999997</v>
      </c>
      <c r="BP638">
        <v>1</v>
      </c>
    </row>
    <row r="639" spans="1:68" x14ac:dyDescent="0.35">
      <c r="A639">
        <v>637</v>
      </c>
      <c r="B639">
        <v>1.9231427999999999</v>
      </c>
      <c r="C639">
        <v>65.261679999999998</v>
      </c>
      <c r="D639">
        <v>24.477035999999998</v>
      </c>
      <c r="E639">
        <v>11.763572</v>
      </c>
      <c r="F639">
        <v>147.76155</v>
      </c>
      <c r="G639">
        <v>12.820732</v>
      </c>
      <c r="H639">
        <v>1.0545268999999999</v>
      </c>
      <c r="I639">
        <v>14.209676999999999</v>
      </c>
      <c r="J639">
        <v>0</v>
      </c>
      <c r="X639">
        <v>2</v>
      </c>
      <c r="Y639">
        <v>94</v>
      </c>
      <c r="Z639">
        <v>76</v>
      </c>
      <c r="AA639">
        <v>18</v>
      </c>
      <c r="AB639">
        <v>66</v>
      </c>
      <c r="AC639">
        <v>31.6</v>
      </c>
      <c r="AD639">
        <v>0.64900000000000002</v>
      </c>
      <c r="AE639">
        <v>23</v>
      </c>
      <c r="AF639">
        <v>0</v>
      </c>
      <c r="AI639">
        <v>637</v>
      </c>
      <c r="AJ639">
        <v>6.1109232999999996</v>
      </c>
      <c r="AK639">
        <v>145.15913</v>
      </c>
      <c r="AL639">
        <v>85.281030000000001</v>
      </c>
      <c r="AM639">
        <v>-2.5357661</v>
      </c>
      <c r="AN639">
        <v>3.2534763999999998</v>
      </c>
      <c r="AO639">
        <v>30.663084000000001</v>
      </c>
      <c r="AP639">
        <v>2.7246108000000002</v>
      </c>
      <c r="AQ639">
        <v>62.359870000000001</v>
      </c>
      <c r="AR639">
        <v>1</v>
      </c>
      <c r="AU639">
        <v>637</v>
      </c>
      <c r="AV639">
        <v>0.19428113</v>
      </c>
      <c r="AW639">
        <v>34.229182999999999</v>
      </c>
      <c r="AX639">
        <v>24.619278000000001</v>
      </c>
      <c r="AY639">
        <v>0.17950659999999999</v>
      </c>
      <c r="AZ639">
        <v>0.29856060000000001</v>
      </c>
      <c r="BA639">
        <v>6.9975800000000001</v>
      </c>
      <c r="BB639">
        <v>-0.68855889999999997</v>
      </c>
      <c r="BC639">
        <v>6.7817860000000003</v>
      </c>
      <c r="BD639">
        <v>0</v>
      </c>
      <c r="BG639">
        <v>637</v>
      </c>
      <c r="BH639">
        <v>4.6620483000000004</v>
      </c>
      <c r="BI639">
        <v>110.25318</v>
      </c>
      <c r="BJ639">
        <v>56.046897999999999</v>
      </c>
      <c r="BK639">
        <v>15.166259999999999</v>
      </c>
      <c r="BL639">
        <v>122.99211</v>
      </c>
      <c r="BM639">
        <v>20.864315000000001</v>
      </c>
      <c r="BN639">
        <v>2.2385063000000001</v>
      </c>
      <c r="BO639">
        <v>33.713141999999998</v>
      </c>
      <c r="BP639">
        <v>1</v>
      </c>
    </row>
    <row r="640" spans="1:68" x14ac:dyDescent="0.35">
      <c r="A640">
        <v>638</v>
      </c>
      <c r="B640">
        <v>0.50850695000000001</v>
      </c>
      <c r="C640">
        <v>25.693252999999999</v>
      </c>
      <c r="D640">
        <v>28.059097000000001</v>
      </c>
      <c r="E640">
        <v>6.0238839999999998</v>
      </c>
      <c r="F640">
        <v>0.33941597000000001</v>
      </c>
      <c r="G640">
        <v>11.090318</v>
      </c>
      <c r="H640">
        <v>0.47609617999999998</v>
      </c>
      <c r="I640">
        <v>6.6985188000000004</v>
      </c>
      <c r="J640">
        <v>0</v>
      </c>
      <c r="X640">
        <v>7</v>
      </c>
      <c r="Y640">
        <v>97</v>
      </c>
      <c r="Z640">
        <v>76</v>
      </c>
      <c r="AA640">
        <v>32</v>
      </c>
      <c r="AB640">
        <v>91</v>
      </c>
      <c r="AC640">
        <v>40.9</v>
      </c>
      <c r="AD640">
        <v>0.871</v>
      </c>
      <c r="AE640">
        <v>32</v>
      </c>
      <c r="AF640">
        <v>1</v>
      </c>
      <c r="AI640">
        <v>638</v>
      </c>
      <c r="AJ640">
        <v>-2.6791646</v>
      </c>
      <c r="AK640">
        <v>49.976624000000001</v>
      </c>
      <c r="AL640">
        <v>-3.8600264000000002</v>
      </c>
      <c r="AM640">
        <v>-3.0518603</v>
      </c>
      <c r="AN640">
        <v>-0.34436220000000001</v>
      </c>
      <c r="AO640">
        <v>5.6050750000000003</v>
      </c>
      <c r="AP640">
        <v>0.36771199999999998</v>
      </c>
      <c r="AQ640">
        <v>12.906499999999999</v>
      </c>
      <c r="AR640">
        <v>0</v>
      </c>
      <c r="AU640">
        <v>638</v>
      </c>
      <c r="AV640">
        <v>0.52565879999999998</v>
      </c>
      <c r="AW640">
        <v>61.149582000000002</v>
      </c>
      <c r="AX640">
        <v>38.650714999999998</v>
      </c>
      <c r="AY640">
        <v>15.629094</v>
      </c>
      <c r="AZ640">
        <v>5.1008104999999998E-2</v>
      </c>
      <c r="BA640">
        <v>19.570395000000001</v>
      </c>
      <c r="BB640">
        <v>-0.56344545000000001</v>
      </c>
      <c r="BC640">
        <v>14.709585000000001</v>
      </c>
      <c r="BD640">
        <v>0</v>
      </c>
      <c r="BG640">
        <v>638</v>
      </c>
      <c r="BH640">
        <v>2.5089252000000002</v>
      </c>
      <c r="BI640">
        <v>79.190839999999994</v>
      </c>
      <c r="BJ640">
        <v>34.949593</v>
      </c>
      <c r="BK640">
        <v>13.243180000000001</v>
      </c>
      <c r="BL640">
        <v>-0.29892170000000001</v>
      </c>
      <c r="BM640">
        <v>14.524566</v>
      </c>
      <c r="BN640">
        <v>0.93751399999999996</v>
      </c>
      <c r="BO640">
        <v>25.900509</v>
      </c>
      <c r="BP640">
        <v>0</v>
      </c>
    </row>
    <row r="641" spans="1:68" x14ac:dyDescent="0.35">
      <c r="A641">
        <v>639</v>
      </c>
      <c r="B641">
        <v>0.83754320000000004</v>
      </c>
      <c r="C641">
        <v>83.557270000000003</v>
      </c>
      <c r="D641">
        <v>62.143352999999998</v>
      </c>
      <c r="E641">
        <v>32.540260000000004</v>
      </c>
      <c r="F641">
        <v>0.62512380000000001</v>
      </c>
      <c r="G641">
        <v>28.386198</v>
      </c>
      <c r="H641">
        <v>1.263371</v>
      </c>
      <c r="I641">
        <v>34.071649999999998</v>
      </c>
      <c r="J641">
        <v>0</v>
      </c>
      <c r="X641">
        <v>1</v>
      </c>
      <c r="Y641">
        <v>100</v>
      </c>
      <c r="Z641">
        <v>74</v>
      </c>
      <c r="AA641">
        <v>12</v>
      </c>
      <c r="AB641">
        <v>46</v>
      </c>
      <c r="AC641">
        <v>19.5</v>
      </c>
      <c r="AD641">
        <v>0.14899999999999999</v>
      </c>
      <c r="AE641">
        <v>28</v>
      </c>
      <c r="AF641">
        <v>0</v>
      </c>
      <c r="AI641">
        <v>639</v>
      </c>
      <c r="AJ641">
        <v>3.5959473000000002</v>
      </c>
      <c r="AK641">
        <v>131.83538999999999</v>
      </c>
      <c r="AL641">
        <v>85.619470000000007</v>
      </c>
      <c r="AM641">
        <v>0.97432417000000004</v>
      </c>
      <c r="AN641">
        <v>-1.9592202999999999</v>
      </c>
      <c r="AO641">
        <v>33.486069999999998</v>
      </c>
      <c r="AP641">
        <v>-3.5038449999999999E-2</v>
      </c>
      <c r="AQ641">
        <v>26.494897999999999</v>
      </c>
      <c r="AR641">
        <v>1</v>
      </c>
      <c r="AU641">
        <v>639</v>
      </c>
      <c r="AV641">
        <v>6.4744495999999998</v>
      </c>
      <c r="AW641">
        <v>161.27988999999999</v>
      </c>
      <c r="AX641">
        <v>86.93262</v>
      </c>
      <c r="AY641">
        <v>-0.34196815000000003</v>
      </c>
      <c r="AZ641">
        <v>-1.3688111999999999</v>
      </c>
      <c r="BA641">
        <v>46.473927000000003</v>
      </c>
      <c r="BB641">
        <v>0.77909874999999995</v>
      </c>
      <c r="BC641">
        <v>40.085673999999997</v>
      </c>
      <c r="BD641">
        <v>1</v>
      </c>
      <c r="BG641">
        <v>639</v>
      </c>
      <c r="BH641">
        <v>1.5664444</v>
      </c>
      <c r="BI641">
        <v>110.86436500000001</v>
      </c>
      <c r="BJ641">
        <v>45.316105</v>
      </c>
      <c r="BK641">
        <v>18.433916</v>
      </c>
      <c r="BL641">
        <v>187.68826000000001</v>
      </c>
      <c r="BM641">
        <v>21.311738999999999</v>
      </c>
      <c r="BN641">
        <v>1.7924097999999999</v>
      </c>
      <c r="BO641">
        <v>13.713804</v>
      </c>
      <c r="BP641">
        <v>1</v>
      </c>
    </row>
    <row r="642" spans="1:68" x14ac:dyDescent="0.35">
      <c r="A642">
        <v>640</v>
      </c>
      <c r="B642">
        <v>9.0383809999999993</v>
      </c>
      <c r="C642">
        <v>87.691770000000005</v>
      </c>
      <c r="D642">
        <v>65.063770000000005</v>
      </c>
      <c r="E642">
        <v>10.708780000000001</v>
      </c>
      <c r="F642">
        <v>1.0579917000000001</v>
      </c>
      <c r="G642">
        <v>33.225963999999998</v>
      </c>
      <c r="H642">
        <v>0.29991788000000003</v>
      </c>
      <c r="I642">
        <v>58.779784999999997</v>
      </c>
      <c r="J642">
        <v>1</v>
      </c>
      <c r="X642">
        <v>0</v>
      </c>
      <c r="Y642">
        <v>102</v>
      </c>
      <c r="Z642">
        <v>86</v>
      </c>
      <c r="AA642">
        <v>17</v>
      </c>
      <c r="AB642">
        <v>105</v>
      </c>
      <c r="AC642">
        <v>29.3</v>
      </c>
      <c r="AD642">
        <v>0.69499999999999995</v>
      </c>
      <c r="AE642">
        <v>27</v>
      </c>
      <c r="AF642">
        <v>0</v>
      </c>
      <c r="AI642">
        <v>640</v>
      </c>
      <c r="AJ642">
        <v>-0.73161149999999997</v>
      </c>
      <c r="AK642">
        <v>37.191864000000002</v>
      </c>
      <c r="AL642">
        <v>21.953136000000001</v>
      </c>
      <c r="AM642">
        <v>6.1140379999999999</v>
      </c>
      <c r="AN642">
        <v>1.7227386</v>
      </c>
      <c r="AO642">
        <v>10.285978999999999</v>
      </c>
      <c r="AP642">
        <v>0.90972399999999998</v>
      </c>
      <c r="AQ642">
        <v>2.8226740000000001</v>
      </c>
      <c r="AR642">
        <v>0</v>
      </c>
      <c r="AU642">
        <v>640</v>
      </c>
      <c r="AV642">
        <v>0.17197034999999999</v>
      </c>
      <c r="AW642">
        <v>40.443019999999997</v>
      </c>
      <c r="AX642">
        <v>26.563457</v>
      </c>
      <c r="AY642">
        <v>1.2657784000000001</v>
      </c>
      <c r="AZ642">
        <v>0.10059794</v>
      </c>
      <c r="BA642">
        <v>15.685556999999999</v>
      </c>
      <c r="BB642">
        <v>-0.4653468</v>
      </c>
      <c r="BC642">
        <v>17.092264</v>
      </c>
      <c r="BD642">
        <v>0</v>
      </c>
      <c r="BG642">
        <v>640</v>
      </c>
      <c r="BH642">
        <v>2.4949696000000001</v>
      </c>
      <c r="BI642">
        <v>172.07083</v>
      </c>
      <c r="BJ642">
        <v>107.83235999999999</v>
      </c>
      <c r="BK642">
        <v>58.446002999999997</v>
      </c>
      <c r="BL642">
        <v>243.8338</v>
      </c>
      <c r="BM642">
        <v>67.564869999999999</v>
      </c>
      <c r="BN642">
        <v>4.5169759999999997</v>
      </c>
      <c r="BO642">
        <v>35.98659</v>
      </c>
      <c r="BP642">
        <v>1</v>
      </c>
    </row>
    <row r="643" spans="1:68" x14ac:dyDescent="0.35">
      <c r="A643">
        <v>641</v>
      </c>
      <c r="B643">
        <v>-1.7973816</v>
      </c>
      <c r="C643">
        <v>94.032936000000007</v>
      </c>
      <c r="D643">
        <v>55.558059999999998</v>
      </c>
      <c r="E643">
        <v>27.861651999999999</v>
      </c>
      <c r="F643">
        <v>135.56323</v>
      </c>
      <c r="G643">
        <v>32.027929999999998</v>
      </c>
      <c r="H643">
        <v>1.6810240999999999</v>
      </c>
      <c r="I643">
        <v>17.305408</v>
      </c>
      <c r="J643">
        <v>0</v>
      </c>
      <c r="X643">
        <v>4</v>
      </c>
      <c r="Y643">
        <v>128</v>
      </c>
      <c r="Z643">
        <v>70</v>
      </c>
      <c r="AA643">
        <v>0</v>
      </c>
      <c r="AB643">
        <v>0</v>
      </c>
      <c r="AC643">
        <v>34.299999999999997</v>
      </c>
      <c r="AD643">
        <v>0.30299999999999999</v>
      </c>
      <c r="AE643">
        <v>24</v>
      </c>
      <c r="AF643">
        <v>0</v>
      </c>
      <c r="AI643">
        <v>641</v>
      </c>
      <c r="AJ643">
        <v>-0.59395253999999997</v>
      </c>
      <c r="AK643">
        <v>82.641784999999999</v>
      </c>
      <c r="AL643">
        <v>56.637245</v>
      </c>
      <c r="AM643">
        <v>38.075671999999997</v>
      </c>
      <c r="AN643">
        <v>6.3788080000000003</v>
      </c>
      <c r="AO643">
        <v>28.453510000000001</v>
      </c>
      <c r="AP643">
        <v>2.6167549999999999</v>
      </c>
      <c r="AQ643">
        <v>25.137156000000001</v>
      </c>
      <c r="AR643">
        <v>0</v>
      </c>
      <c r="AU643">
        <v>641</v>
      </c>
      <c r="AV643">
        <v>3.9405967999999998</v>
      </c>
      <c r="AW643">
        <v>48.609394000000002</v>
      </c>
      <c r="AX643">
        <v>38.286304000000001</v>
      </c>
      <c r="AY643">
        <v>-2.1353765</v>
      </c>
      <c r="AZ643">
        <v>-0.32548477999999997</v>
      </c>
      <c r="BA643">
        <v>16.100254</v>
      </c>
      <c r="BB643">
        <v>-6.8358550000000004E-2</v>
      </c>
      <c r="BC643">
        <v>14.449780000000001</v>
      </c>
      <c r="BD643">
        <v>1</v>
      </c>
      <c r="BG643">
        <v>641</v>
      </c>
      <c r="BH643">
        <v>0.84681755000000003</v>
      </c>
      <c r="BI643">
        <v>44.718049999999998</v>
      </c>
      <c r="BJ643">
        <v>25.637029999999999</v>
      </c>
      <c r="BK643">
        <v>13.585502</v>
      </c>
      <c r="BL643">
        <v>31.862442000000001</v>
      </c>
      <c r="BM643">
        <v>14.580266999999999</v>
      </c>
      <c r="BN643">
        <v>0.93672854000000005</v>
      </c>
      <c r="BO643">
        <v>7.8345840000000004</v>
      </c>
      <c r="BP643">
        <v>0</v>
      </c>
    </row>
    <row r="644" spans="1:68" x14ac:dyDescent="0.35">
      <c r="A644">
        <v>642</v>
      </c>
      <c r="B644">
        <v>-2.8422708999999999</v>
      </c>
      <c r="C644">
        <v>300.27517999999998</v>
      </c>
      <c r="D644">
        <v>174.91910999999999</v>
      </c>
      <c r="E644">
        <v>36.562344000000003</v>
      </c>
      <c r="F644">
        <v>285.72223000000002</v>
      </c>
      <c r="G644">
        <v>58.027298000000002</v>
      </c>
      <c r="H644">
        <v>2.5062497000000001</v>
      </c>
      <c r="I644">
        <v>70.709810000000004</v>
      </c>
      <c r="J644">
        <v>0</v>
      </c>
      <c r="X644">
        <v>6</v>
      </c>
      <c r="Y644">
        <v>147</v>
      </c>
      <c r="Z644">
        <v>80</v>
      </c>
      <c r="AA644">
        <v>0</v>
      </c>
      <c r="AB644">
        <v>0</v>
      </c>
      <c r="AC644">
        <v>29.5</v>
      </c>
      <c r="AD644">
        <v>0.17799999999999999</v>
      </c>
      <c r="AE644">
        <v>50</v>
      </c>
      <c r="AF644">
        <v>1</v>
      </c>
      <c r="AI644">
        <v>642</v>
      </c>
      <c r="AJ644">
        <v>-3.4307224999999999</v>
      </c>
      <c r="AK644">
        <v>58.905697000000004</v>
      </c>
      <c r="AL644">
        <v>-9.5631839999999997</v>
      </c>
      <c r="AM644">
        <v>-5.2192249999999998</v>
      </c>
      <c r="AN644">
        <v>-1.1888533999999999</v>
      </c>
      <c r="AO644">
        <v>5.8056559999999999</v>
      </c>
      <c r="AP644">
        <v>5.2465350000000001E-3</v>
      </c>
      <c r="AQ644">
        <v>17.248615000000001</v>
      </c>
      <c r="AR644">
        <v>0</v>
      </c>
      <c r="AU644">
        <v>642</v>
      </c>
      <c r="AV644">
        <v>7.7159032999999999</v>
      </c>
      <c r="AW644">
        <v>109.20197</v>
      </c>
      <c r="AX644">
        <v>111.17492</v>
      </c>
      <c r="AY644">
        <v>46.424396999999999</v>
      </c>
      <c r="AZ644">
        <v>-1.3813557999999999</v>
      </c>
      <c r="BA644">
        <v>61.784725000000002</v>
      </c>
      <c r="BB644">
        <v>0.14057769000000001</v>
      </c>
      <c r="BC644">
        <v>57.428463000000001</v>
      </c>
      <c r="BD644">
        <v>0</v>
      </c>
      <c r="BG644">
        <v>642</v>
      </c>
      <c r="BH644">
        <v>6.4761252000000002</v>
      </c>
      <c r="BI644">
        <v>190.99978999999999</v>
      </c>
      <c r="BJ644">
        <v>73.197869999999995</v>
      </c>
      <c r="BK644">
        <v>-0.49084216000000003</v>
      </c>
      <c r="BL644">
        <v>1.1104837999999999</v>
      </c>
      <c r="BM644">
        <v>33.134520000000002</v>
      </c>
      <c r="BN644">
        <v>1.5597639000000001</v>
      </c>
      <c r="BO644">
        <v>61.774776000000003</v>
      </c>
      <c r="BP644">
        <v>1</v>
      </c>
    </row>
    <row r="645" spans="1:68" x14ac:dyDescent="0.35">
      <c r="A645">
        <v>643</v>
      </c>
      <c r="B645">
        <v>0.31128544000000002</v>
      </c>
      <c r="C645">
        <v>105.76403999999999</v>
      </c>
      <c r="D645">
        <v>60.544494999999998</v>
      </c>
      <c r="E645">
        <v>12.57413</v>
      </c>
      <c r="F645">
        <v>29.828661</v>
      </c>
      <c r="G645">
        <v>14.698980000000001</v>
      </c>
      <c r="H645">
        <v>0.29758414999999999</v>
      </c>
      <c r="I645">
        <v>24.049448000000002</v>
      </c>
      <c r="J645">
        <v>0</v>
      </c>
      <c r="X645">
        <v>4</v>
      </c>
      <c r="Y645">
        <v>90</v>
      </c>
      <c r="Z645">
        <v>0</v>
      </c>
      <c r="AA645">
        <v>0</v>
      </c>
      <c r="AB645">
        <v>0</v>
      </c>
      <c r="AC645">
        <v>28</v>
      </c>
      <c r="AD645">
        <v>0.61</v>
      </c>
      <c r="AE645">
        <v>31</v>
      </c>
      <c r="AF645">
        <v>0</v>
      </c>
      <c r="AI645">
        <v>643</v>
      </c>
      <c r="AJ645">
        <v>1.8457739</v>
      </c>
      <c r="AK645">
        <v>72.379019999999997</v>
      </c>
      <c r="AL645">
        <v>45.460025999999999</v>
      </c>
      <c r="AM645">
        <v>-1.7793954999999999</v>
      </c>
      <c r="AN645">
        <v>1.1459614</v>
      </c>
      <c r="AO645">
        <v>17.147928</v>
      </c>
      <c r="AP645">
        <v>1.3073922</v>
      </c>
      <c r="AQ645">
        <v>25.013672</v>
      </c>
      <c r="AR645">
        <v>1</v>
      </c>
      <c r="AU645">
        <v>643</v>
      </c>
      <c r="AV645">
        <v>2.7958090000000002</v>
      </c>
      <c r="AW645">
        <v>142.8612</v>
      </c>
      <c r="AX645">
        <v>74.625619999999998</v>
      </c>
      <c r="AY645">
        <v>40.419167000000002</v>
      </c>
      <c r="AZ645">
        <v>-0.80466329999999997</v>
      </c>
      <c r="BA645">
        <v>48.801119999999997</v>
      </c>
      <c r="BB645">
        <v>2.4544804999999999E-2</v>
      </c>
      <c r="BC645">
        <v>30.010921</v>
      </c>
      <c r="BD645">
        <v>0</v>
      </c>
      <c r="BG645">
        <v>643</v>
      </c>
      <c r="BH645">
        <v>4.7354710000000004</v>
      </c>
      <c r="BI645">
        <v>70.569360000000003</v>
      </c>
      <c r="BJ645">
        <v>52.750847</v>
      </c>
      <c r="BK645">
        <v>-0.54115340000000001</v>
      </c>
      <c r="BL645">
        <v>-0.48173117999999998</v>
      </c>
      <c r="BM645">
        <v>23.511744</v>
      </c>
      <c r="BN645">
        <v>0.71362484000000004</v>
      </c>
      <c r="BO645">
        <v>19.830832000000001</v>
      </c>
      <c r="BP645">
        <v>0</v>
      </c>
    </row>
    <row r="646" spans="1:68" x14ac:dyDescent="0.35">
      <c r="A646">
        <v>644</v>
      </c>
      <c r="B646">
        <v>-3.1167997999999999</v>
      </c>
      <c r="C646">
        <v>165.73519999999999</v>
      </c>
      <c r="D646">
        <v>98.44417</v>
      </c>
      <c r="E646">
        <v>45.138927000000002</v>
      </c>
      <c r="F646">
        <v>214.79916</v>
      </c>
      <c r="G646">
        <v>50.633471999999998</v>
      </c>
      <c r="H646">
        <v>2.6934893</v>
      </c>
      <c r="I646">
        <v>34.099907000000002</v>
      </c>
      <c r="J646">
        <v>0</v>
      </c>
      <c r="X646">
        <v>3</v>
      </c>
      <c r="Y646">
        <v>103</v>
      </c>
      <c r="Z646">
        <v>72</v>
      </c>
      <c r="AA646">
        <v>30</v>
      </c>
      <c r="AB646">
        <v>152</v>
      </c>
      <c r="AC646">
        <v>27.6</v>
      </c>
      <c r="AD646">
        <v>0.73</v>
      </c>
      <c r="AE646">
        <v>27</v>
      </c>
      <c r="AF646">
        <v>0</v>
      </c>
      <c r="AI646">
        <v>644</v>
      </c>
      <c r="AJ646">
        <v>0.42499846000000002</v>
      </c>
      <c r="AK646">
        <v>46.524619999999999</v>
      </c>
      <c r="AL646">
        <v>14.574384999999999</v>
      </c>
      <c r="AM646">
        <v>7.2646279999999994E-2</v>
      </c>
      <c r="AN646">
        <v>-9.1472744999999994E-2</v>
      </c>
      <c r="AO646">
        <v>7.5153116999999998</v>
      </c>
      <c r="AP646">
        <v>0.28096860000000001</v>
      </c>
      <c r="AQ646">
        <v>7.6910170000000004</v>
      </c>
      <c r="AR646">
        <v>1</v>
      </c>
      <c r="AU646">
        <v>644</v>
      </c>
      <c r="AV646">
        <v>2.3941207000000002</v>
      </c>
      <c r="AW646">
        <v>55.217925999999999</v>
      </c>
      <c r="AX646">
        <v>31.469574000000001</v>
      </c>
      <c r="AY646">
        <v>-1.9733453000000001</v>
      </c>
      <c r="AZ646">
        <v>-0.10739496</v>
      </c>
      <c r="BA646">
        <v>15.917764</v>
      </c>
      <c r="BB646">
        <v>-0.31195139999999999</v>
      </c>
      <c r="BC646">
        <v>10.223356000000001</v>
      </c>
      <c r="BD646">
        <v>0</v>
      </c>
      <c r="BG646">
        <v>644</v>
      </c>
      <c r="BH646">
        <v>1.0669029000000001</v>
      </c>
      <c r="BI646">
        <v>84.838645999999997</v>
      </c>
      <c r="BJ646">
        <v>25.016020000000001</v>
      </c>
      <c r="BK646">
        <v>0.36001783999999998</v>
      </c>
      <c r="BL646">
        <v>9.2410649999999997E-2</v>
      </c>
      <c r="BM646">
        <v>11.967169999999999</v>
      </c>
      <c r="BN646">
        <v>1.0927749</v>
      </c>
      <c r="BO646">
        <v>24.401582999999999</v>
      </c>
      <c r="BP646">
        <v>0</v>
      </c>
    </row>
    <row r="647" spans="1:68" x14ac:dyDescent="0.35">
      <c r="A647">
        <v>645</v>
      </c>
      <c r="B647">
        <v>5.3193674</v>
      </c>
      <c r="C647">
        <v>94.001914999999997</v>
      </c>
      <c r="D647">
        <v>63.117870000000003</v>
      </c>
      <c r="E647">
        <v>28.371983</v>
      </c>
      <c r="F647">
        <v>164.46133</v>
      </c>
      <c r="G647">
        <v>21.786795000000001</v>
      </c>
      <c r="H647">
        <v>0.57502209999999998</v>
      </c>
      <c r="I647">
        <v>32.189278000000002</v>
      </c>
      <c r="J647">
        <v>1</v>
      </c>
      <c r="X647">
        <v>2</v>
      </c>
      <c r="Y647">
        <v>157</v>
      </c>
      <c r="Z647">
        <v>74</v>
      </c>
      <c r="AA647">
        <v>35</v>
      </c>
      <c r="AB647">
        <v>440</v>
      </c>
      <c r="AC647">
        <v>39.4</v>
      </c>
      <c r="AD647">
        <v>0.13400000000000001</v>
      </c>
      <c r="AE647">
        <v>30</v>
      </c>
      <c r="AF647">
        <v>0</v>
      </c>
      <c r="AI647">
        <v>645</v>
      </c>
      <c r="AJ647">
        <v>-0.32043572999999997</v>
      </c>
      <c r="AK647">
        <v>17.395817000000001</v>
      </c>
      <c r="AL647">
        <v>3.5222020000000001</v>
      </c>
      <c r="AM647">
        <v>-0.61509449999999999</v>
      </c>
      <c r="AN647">
        <v>0.11515288</v>
      </c>
      <c r="AO647">
        <v>1.7517457999999999</v>
      </c>
      <c r="AP647">
        <v>0.30690864000000001</v>
      </c>
      <c r="AQ647">
        <v>4.5465508000000003</v>
      </c>
      <c r="AR647">
        <v>0</v>
      </c>
      <c r="AU647">
        <v>645</v>
      </c>
      <c r="AV647">
        <v>-0.63548636000000003</v>
      </c>
      <c r="AW647">
        <v>19.984608000000001</v>
      </c>
      <c r="AX647">
        <v>13.244472999999999</v>
      </c>
      <c r="AY647">
        <v>0.14428937</v>
      </c>
      <c r="AZ647">
        <v>0.31666635999999998</v>
      </c>
      <c r="BA647">
        <v>9.6194659999999992</v>
      </c>
      <c r="BB647">
        <v>-0.72990966000000002</v>
      </c>
      <c r="BC647">
        <v>4.4903307000000003</v>
      </c>
      <c r="BD647">
        <v>0</v>
      </c>
      <c r="BG647">
        <v>645</v>
      </c>
      <c r="BH647">
        <v>4.1797000000000004</v>
      </c>
      <c r="BI647">
        <v>132.15678</v>
      </c>
      <c r="BJ647">
        <v>86.834999999999994</v>
      </c>
      <c r="BK647">
        <v>40.249718000000001</v>
      </c>
      <c r="BL647">
        <v>142.44274999999999</v>
      </c>
      <c r="BM647">
        <v>45.363140000000001</v>
      </c>
      <c r="BN647">
        <v>3.2677182999999999</v>
      </c>
      <c r="BO647">
        <v>33.441916999999997</v>
      </c>
      <c r="BP647">
        <v>1</v>
      </c>
    </row>
    <row r="648" spans="1:68" x14ac:dyDescent="0.35">
      <c r="A648">
        <v>646</v>
      </c>
      <c r="B648">
        <v>1.486326</v>
      </c>
      <c r="C648">
        <v>65.212879999999998</v>
      </c>
      <c r="D648">
        <v>67.814030000000002</v>
      </c>
      <c r="E648">
        <v>14.33109</v>
      </c>
      <c r="F648">
        <v>0.76391136999999998</v>
      </c>
      <c r="G648">
        <v>26.78754</v>
      </c>
      <c r="H648">
        <v>1.2800472000000001</v>
      </c>
      <c r="I648">
        <v>20.072037000000002</v>
      </c>
      <c r="J648">
        <v>0</v>
      </c>
      <c r="X648">
        <v>1</v>
      </c>
      <c r="Y648">
        <v>167</v>
      </c>
      <c r="Z648">
        <v>74</v>
      </c>
      <c r="AA648">
        <v>17</v>
      </c>
      <c r="AB648">
        <v>144</v>
      </c>
      <c r="AC648">
        <v>23.4</v>
      </c>
      <c r="AD648">
        <v>0.44700000000000001</v>
      </c>
      <c r="AE648">
        <v>33</v>
      </c>
      <c r="AF648">
        <v>1</v>
      </c>
      <c r="AI648">
        <v>646</v>
      </c>
      <c r="AJ648">
        <v>-2.1340857</v>
      </c>
      <c r="AK648">
        <v>80.853263999999996</v>
      </c>
      <c r="AL648">
        <v>44.782665000000001</v>
      </c>
      <c r="AM648">
        <v>9.7366030000000006</v>
      </c>
      <c r="AN648">
        <v>7.6511389999999997</v>
      </c>
      <c r="AO648">
        <v>20.482126000000001</v>
      </c>
      <c r="AP648">
        <v>2.1769422999999999</v>
      </c>
      <c r="AQ648">
        <v>5.3741846000000004</v>
      </c>
      <c r="AR648">
        <v>1</v>
      </c>
      <c r="AU648">
        <v>646</v>
      </c>
      <c r="AV648">
        <v>-0.36910236000000002</v>
      </c>
      <c r="AW648">
        <v>59.982784000000002</v>
      </c>
      <c r="AX648">
        <v>39.551540000000003</v>
      </c>
      <c r="AY648">
        <v>11.175665</v>
      </c>
      <c r="AZ648">
        <v>1.2554167E-2</v>
      </c>
      <c r="BA648">
        <v>23.697213999999999</v>
      </c>
      <c r="BB648">
        <v>-0.71793739999999995</v>
      </c>
      <c r="BC648">
        <v>13.259366999999999</v>
      </c>
      <c r="BD648">
        <v>0</v>
      </c>
      <c r="BG648">
        <v>646</v>
      </c>
      <c r="BH648">
        <v>2.0785847</v>
      </c>
      <c r="BI648">
        <v>47.739215999999999</v>
      </c>
      <c r="BJ648">
        <v>26.182438000000001</v>
      </c>
      <c r="BK648">
        <v>0.29994472999999999</v>
      </c>
      <c r="BL648">
        <v>-0.33955987999999998</v>
      </c>
      <c r="BM648">
        <v>11.577686</v>
      </c>
      <c r="BN648">
        <v>0.55347429999999997</v>
      </c>
      <c r="BO648">
        <v>12.017305</v>
      </c>
      <c r="BP648">
        <v>0</v>
      </c>
    </row>
    <row r="649" spans="1:68" x14ac:dyDescent="0.35">
      <c r="A649">
        <v>647</v>
      </c>
      <c r="B649">
        <v>0.59035844000000004</v>
      </c>
      <c r="C649">
        <v>84.437674999999999</v>
      </c>
      <c r="D649">
        <v>38.784022999999998</v>
      </c>
      <c r="E649">
        <v>3.4758426999999998</v>
      </c>
      <c r="F649">
        <v>0.47289276000000002</v>
      </c>
      <c r="G649">
        <v>16.563359999999999</v>
      </c>
      <c r="H649">
        <v>0.23518</v>
      </c>
      <c r="I649">
        <v>15.431225</v>
      </c>
      <c r="J649">
        <v>1</v>
      </c>
      <c r="X649">
        <v>0</v>
      </c>
      <c r="Y649">
        <v>179</v>
      </c>
      <c r="Z649">
        <v>50</v>
      </c>
      <c r="AA649">
        <v>36</v>
      </c>
      <c r="AB649">
        <v>159</v>
      </c>
      <c r="AC649">
        <v>37.799999999999997</v>
      </c>
      <c r="AD649">
        <v>0.45500000000000002</v>
      </c>
      <c r="AE649">
        <v>22</v>
      </c>
      <c r="AF649">
        <v>1</v>
      </c>
      <c r="AI649">
        <v>647</v>
      </c>
      <c r="AJ649">
        <v>-1.4581470000000001</v>
      </c>
      <c r="AK649">
        <v>157.02070000000001</v>
      </c>
      <c r="AL649">
        <v>108.11586</v>
      </c>
      <c r="AM649">
        <v>50.517242000000003</v>
      </c>
      <c r="AN649">
        <v>1.529892</v>
      </c>
      <c r="AO649">
        <v>46.812508000000001</v>
      </c>
      <c r="AP649">
        <v>1.589434</v>
      </c>
      <c r="AQ649">
        <v>34.713012999999997</v>
      </c>
      <c r="AR649">
        <v>0</v>
      </c>
      <c r="AU649">
        <v>647</v>
      </c>
      <c r="AV649">
        <v>8.3821300000000001</v>
      </c>
      <c r="AW649">
        <v>175.19274999999999</v>
      </c>
      <c r="AX649">
        <v>118.81287</v>
      </c>
      <c r="AY649">
        <v>0.45069900000000002</v>
      </c>
      <c r="AZ649">
        <v>-2.0480999999999998</v>
      </c>
      <c r="BA649">
        <v>52.514538000000002</v>
      </c>
      <c r="BB649">
        <v>0.94018139999999994</v>
      </c>
      <c r="BC649">
        <v>54.912669999999999</v>
      </c>
      <c r="BD649">
        <v>1</v>
      </c>
      <c r="BG649">
        <v>647</v>
      </c>
      <c r="BH649">
        <v>4.7891810000000001</v>
      </c>
      <c r="BI649">
        <v>140.48427000000001</v>
      </c>
      <c r="BJ649">
        <v>84.595709999999997</v>
      </c>
      <c r="BK649">
        <v>21.683444999999999</v>
      </c>
      <c r="BL649">
        <v>79.692440000000005</v>
      </c>
      <c r="BM649">
        <v>25.900099000000001</v>
      </c>
      <c r="BN649">
        <v>2.9214343999999999</v>
      </c>
      <c r="BO649">
        <v>39.78275</v>
      </c>
      <c r="BP649">
        <v>1</v>
      </c>
    </row>
    <row r="650" spans="1:68" x14ac:dyDescent="0.35">
      <c r="A650">
        <v>648</v>
      </c>
      <c r="B650">
        <v>3.7071974000000001</v>
      </c>
      <c r="C650">
        <v>143.18333000000001</v>
      </c>
      <c r="D650">
        <v>95.138274999999993</v>
      </c>
      <c r="E650">
        <v>59.646633000000001</v>
      </c>
      <c r="F650">
        <v>0.90798086</v>
      </c>
      <c r="G650">
        <v>47.544983000000002</v>
      </c>
      <c r="H650">
        <v>0.45090052000000003</v>
      </c>
      <c r="I650">
        <v>38.931441999999997</v>
      </c>
      <c r="J650">
        <v>1</v>
      </c>
      <c r="X650">
        <v>11</v>
      </c>
      <c r="Y650">
        <v>136</v>
      </c>
      <c r="Z650">
        <v>84</v>
      </c>
      <c r="AA650">
        <v>35</v>
      </c>
      <c r="AB650">
        <v>130</v>
      </c>
      <c r="AC650">
        <v>28.3</v>
      </c>
      <c r="AD650">
        <v>0.26</v>
      </c>
      <c r="AE650">
        <v>42</v>
      </c>
      <c r="AF650">
        <v>1</v>
      </c>
      <c r="AI650">
        <v>648</v>
      </c>
      <c r="AJ650">
        <v>0.14747837</v>
      </c>
      <c r="AK650">
        <v>93.300529999999995</v>
      </c>
      <c r="AL650">
        <v>64.004199999999997</v>
      </c>
      <c r="AM650">
        <v>31.474930000000001</v>
      </c>
      <c r="AN650">
        <v>1.3544844</v>
      </c>
      <c r="AO650">
        <v>28.269005</v>
      </c>
      <c r="AP650">
        <v>1.3760243999999999</v>
      </c>
      <c r="AQ650">
        <v>23.050374999999999</v>
      </c>
      <c r="AR650">
        <v>0</v>
      </c>
      <c r="AU650">
        <v>648</v>
      </c>
      <c r="AV650">
        <v>-1.2151373999999999</v>
      </c>
      <c r="AW650">
        <v>103.56875599999999</v>
      </c>
      <c r="AX650">
        <v>67.522689999999997</v>
      </c>
      <c r="AY650">
        <v>-0.3875401</v>
      </c>
      <c r="AZ650">
        <v>0.22926594</v>
      </c>
      <c r="BA650">
        <v>41.350104999999999</v>
      </c>
      <c r="BB650">
        <v>-1.1964136000000001</v>
      </c>
      <c r="BC650">
        <v>19.938292000000001</v>
      </c>
      <c r="BD650">
        <v>0</v>
      </c>
      <c r="BG650">
        <v>648</v>
      </c>
      <c r="BH650">
        <v>0.33212563000000001</v>
      </c>
      <c r="BI650">
        <v>114.17910999999999</v>
      </c>
      <c r="BJ650">
        <v>56.326385000000002</v>
      </c>
      <c r="BK650">
        <v>21.707695000000001</v>
      </c>
      <c r="BL650">
        <v>65.064125000000004</v>
      </c>
      <c r="BM650">
        <v>23.006357000000001</v>
      </c>
      <c r="BN650">
        <v>1.6407195000000001</v>
      </c>
      <c r="BO650">
        <v>15.398014999999999</v>
      </c>
      <c r="BP650">
        <v>1</v>
      </c>
    </row>
    <row r="651" spans="1:68" x14ac:dyDescent="0.35">
      <c r="A651">
        <v>649</v>
      </c>
      <c r="B651">
        <v>-0.12492314</v>
      </c>
      <c r="C651">
        <v>30.743196000000001</v>
      </c>
      <c r="D651">
        <v>22.887119999999999</v>
      </c>
      <c r="E651">
        <v>6.7201339999999998</v>
      </c>
      <c r="F651">
        <v>26.210902999999998</v>
      </c>
      <c r="G651">
        <v>11.282574</v>
      </c>
      <c r="H651">
        <v>0.60358639999999997</v>
      </c>
      <c r="I651">
        <v>6.0206730000000004</v>
      </c>
      <c r="J651">
        <v>0</v>
      </c>
      <c r="X651">
        <v>0</v>
      </c>
      <c r="Y651">
        <v>107</v>
      </c>
      <c r="Z651">
        <v>60</v>
      </c>
      <c r="AA651">
        <v>25</v>
      </c>
      <c r="AB651">
        <v>0</v>
      </c>
      <c r="AC651">
        <v>26.4</v>
      </c>
      <c r="AD651">
        <v>0.13300000000000001</v>
      </c>
      <c r="AE651">
        <v>23</v>
      </c>
      <c r="AF651">
        <v>0</v>
      </c>
      <c r="AI651">
        <v>649</v>
      </c>
      <c r="AJ651">
        <v>4.0121283999999999</v>
      </c>
      <c r="AK651">
        <v>124.66218600000001</v>
      </c>
      <c r="AL651">
        <v>98.174285999999995</v>
      </c>
      <c r="AM651">
        <v>-3.4539840000000002</v>
      </c>
      <c r="AN651">
        <v>1.2216659999999999</v>
      </c>
      <c r="AO651">
        <v>37.365208000000003</v>
      </c>
      <c r="AP651">
        <v>1.8627853000000001</v>
      </c>
      <c r="AQ651">
        <v>49.564124999999997</v>
      </c>
      <c r="AR651">
        <v>1</v>
      </c>
      <c r="AU651">
        <v>649</v>
      </c>
      <c r="AV651">
        <v>-0.78055980000000003</v>
      </c>
      <c r="AW651">
        <v>33.625019999999999</v>
      </c>
      <c r="AX651">
        <v>20.841640000000002</v>
      </c>
      <c r="AY651">
        <v>5.7170953999999998</v>
      </c>
      <c r="AZ651">
        <v>0.36364986999999999</v>
      </c>
      <c r="BA651">
        <v>10.013711000000001</v>
      </c>
      <c r="BB651">
        <v>-0.77112716000000003</v>
      </c>
      <c r="BC651">
        <v>6.7763853000000003</v>
      </c>
      <c r="BD651">
        <v>0</v>
      </c>
      <c r="BG651">
        <v>649</v>
      </c>
      <c r="BH651">
        <v>3.6119976</v>
      </c>
      <c r="BI651">
        <v>74.808539999999994</v>
      </c>
      <c r="BJ651">
        <v>51.884388000000001</v>
      </c>
      <c r="BK651">
        <v>12.110412999999999</v>
      </c>
      <c r="BL651">
        <v>45.886336999999997</v>
      </c>
      <c r="BM651">
        <v>15.820073000000001</v>
      </c>
      <c r="BN651">
        <v>1.0754523</v>
      </c>
      <c r="BO651">
        <v>25.06728</v>
      </c>
      <c r="BP651">
        <v>1</v>
      </c>
    </row>
    <row r="652" spans="1:68" x14ac:dyDescent="0.35">
      <c r="A652">
        <v>650</v>
      </c>
      <c r="B652">
        <v>0.81688552999999997</v>
      </c>
      <c r="C652">
        <v>89.143060000000006</v>
      </c>
      <c r="D652">
        <v>37.351604000000002</v>
      </c>
      <c r="E652">
        <v>1.0976669999999999</v>
      </c>
      <c r="F652">
        <v>0.27374073999999998</v>
      </c>
      <c r="G652">
        <v>14.579114000000001</v>
      </c>
      <c r="H652">
        <v>-0.23767672000000001</v>
      </c>
      <c r="I652">
        <v>11.614983000000001</v>
      </c>
      <c r="J652">
        <v>1</v>
      </c>
      <c r="X652">
        <v>1</v>
      </c>
      <c r="Y652">
        <v>91</v>
      </c>
      <c r="Z652">
        <v>54</v>
      </c>
      <c r="AA652">
        <v>25</v>
      </c>
      <c r="AB652">
        <v>100</v>
      </c>
      <c r="AC652">
        <v>25.2</v>
      </c>
      <c r="AD652">
        <v>0.23400000000000001</v>
      </c>
      <c r="AE652">
        <v>23</v>
      </c>
      <c r="AF652">
        <v>0</v>
      </c>
      <c r="AI652">
        <v>650</v>
      </c>
      <c r="AJ652">
        <v>0.25683010000000001</v>
      </c>
      <c r="AK652">
        <v>75.122780000000006</v>
      </c>
      <c r="AL652">
        <v>40.252082999999999</v>
      </c>
      <c r="AM652">
        <v>27.025303000000001</v>
      </c>
      <c r="AN652">
        <v>3.2433212</v>
      </c>
      <c r="AO652">
        <v>20.873525999999998</v>
      </c>
      <c r="AP652">
        <v>2.4278249999999999</v>
      </c>
      <c r="AQ652">
        <v>24.523626</v>
      </c>
      <c r="AR652">
        <v>0</v>
      </c>
      <c r="AU652">
        <v>650</v>
      </c>
      <c r="AV652">
        <v>4.0611189999999997</v>
      </c>
      <c r="AW652">
        <v>75.664529999999999</v>
      </c>
      <c r="AX652">
        <v>60.424362000000002</v>
      </c>
      <c r="AY652">
        <v>32.368735999999998</v>
      </c>
      <c r="AZ652">
        <v>-0.68547999999999998</v>
      </c>
      <c r="BA652">
        <v>39.965096000000003</v>
      </c>
      <c r="BB652">
        <v>-0.19633392999999999</v>
      </c>
      <c r="BC652">
        <v>33.259819999999998</v>
      </c>
      <c r="BD652">
        <v>0</v>
      </c>
      <c r="BG652">
        <v>650</v>
      </c>
      <c r="BH652">
        <v>6.1264399999999997</v>
      </c>
      <c r="BI652">
        <v>125.51327000000001</v>
      </c>
      <c r="BJ652">
        <v>105.781746</v>
      </c>
      <c r="BK652">
        <v>41.470799999999997</v>
      </c>
      <c r="BL652">
        <v>82.82132</v>
      </c>
      <c r="BM652">
        <v>46.289400000000001</v>
      </c>
      <c r="BN652">
        <v>3.4346454</v>
      </c>
      <c r="BO652">
        <v>40.073740000000001</v>
      </c>
      <c r="BP652">
        <v>0</v>
      </c>
    </row>
    <row r="653" spans="1:68" x14ac:dyDescent="0.35">
      <c r="A653">
        <v>651</v>
      </c>
      <c r="B653">
        <v>0.14694931999999999</v>
      </c>
      <c r="C653">
        <v>51.262529999999998</v>
      </c>
      <c r="D653">
        <v>29.088052999999999</v>
      </c>
      <c r="E653">
        <v>6.0024800000000003</v>
      </c>
      <c r="F653">
        <v>58.288162</v>
      </c>
      <c r="G653">
        <v>10.361015999999999</v>
      </c>
      <c r="H653">
        <v>0.5066524</v>
      </c>
      <c r="I653">
        <v>11.409538</v>
      </c>
      <c r="J653">
        <v>0</v>
      </c>
      <c r="X653">
        <v>1</v>
      </c>
      <c r="Y653">
        <v>117</v>
      </c>
      <c r="Z653">
        <v>60</v>
      </c>
      <c r="AA653">
        <v>23</v>
      </c>
      <c r="AB653">
        <v>106</v>
      </c>
      <c r="AC653">
        <v>33.799999999999997</v>
      </c>
      <c r="AD653">
        <v>0.46600000000000003</v>
      </c>
      <c r="AE653">
        <v>27</v>
      </c>
      <c r="AF653">
        <v>0</v>
      </c>
      <c r="AI653">
        <v>651</v>
      </c>
      <c r="AJ653">
        <v>0.35036260000000002</v>
      </c>
      <c r="AK653">
        <v>61.434578000000002</v>
      </c>
      <c r="AL653">
        <v>23.735813</v>
      </c>
      <c r="AM653">
        <v>14.211524000000001</v>
      </c>
      <c r="AN653">
        <v>1.0143346</v>
      </c>
      <c r="AO653">
        <v>12.506987000000001</v>
      </c>
      <c r="AP653">
        <v>0.93936956000000005</v>
      </c>
      <c r="AQ653">
        <v>19.266307999999999</v>
      </c>
      <c r="AR653">
        <v>0</v>
      </c>
      <c r="AU653">
        <v>651</v>
      </c>
      <c r="AV653">
        <v>-0.92169327000000001</v>
      </c>
      <c r="AW653">
        <v>43.620213</v>
      </c>
      <c r="AX653">
        <v>29.988636</v>
      </c>
      <c r="AY653">
        <v>7.2165904000000003</v>
      </c>
      <c r="AZ653">
        <v>0.20845253999999999</v>
      </c>
      <c r="BA653">
        <v>13.99797</v>
      </c>
      <c r="BB653">
        <v>-0.76900053000000002</v>
      </c>
      <c r="BC653">
        <v>7.8108415999999998</v>
      </c>
      <c r="BD653">
        <v>0</v>
      </c>
      <c r="BG653">
        <v>651</v>
      </c>
      <c r="BH653">
        <v>0.88268469999999999</v>
      </c>
      <c r="BI653">
        <v>60.178294999999999</v>
      </c>
      <c r="BJ653">
        <v>30.635587999999998</v>
      </c>
      <c r="BK653">
        <v>16.167189</v>
      </c>
      <c r="BL653">
        <v>-0.61503059999999998</v>
      </c>
      <c r="BM653">
        <v>15.705870000000001</v>
      </c>
      <c r="BN653">
        <v>0.87350696000000005</v>
      </c>
      <c r="BO653">
        <v>8.292942</v>
      </c>
      <c r="BP653">
        <v>0</v>
      </c>
    </row>
    <row r="654" spans="1:68" x14ac:dyDescent="0.35">
      <c r="A654">
        <v>652</v>
      </c>
      <c r="B654">
        <v>3.7531188000000002</v>
      </c>
      <c r="C654">
        <v>169.04361</v>
      </c>
      <c r="D654">
        <v>100.49071499999999</v>
      </c>
      <c r="E654">
        <v>-3.1438305</v>
      </c>
      <c r="F654">
        <v>1.0724342</v>
      </c>
      <c r="G654">
        <v>40.75956</v>
      </c>
      <c r="H654">
        <v>1.1056244</v>
      </c>
      <c r="I654">
        <v>49.390433999999999</v>
      </c>
      <c r="J654">
        <v>0</v>
      </c>
      <c r="X654">
        <v>5</v>
      </c>
      <c r="Y654">
        <v>123</v>
      </c>
      <c r="Z654">
        <v>74</v>
      </c>
      <c r="AA654">
        <v>40</v>
      </c>
      <c r="AB654">
        <v>77</v>
      </c>
      <c r="AC654">
        <v>34.1</v>
      </c>
      <c r="AD654">
        <v>0.26900000000000002</v>
      </c>
      <c r="AE654">
        <v>28</v>
      </c>
      <c r="AF654">
        <v>0</v>
      </c>
      <c r="AI654">
        <v>652</v>
      </c>
      <c r="AJ654">
        <v>-1.3859462</v>
      </c>
      <c r="AK654">
        <v>75.104219999999998</v>
      </c>
      <c r="AL654">
        <v>20.036822999999998</v>
      </c>
      <c r="AM654">
        <v>4.2702140000000002</v>
      </c>
      <c r="AN654">
        <v>-2.2625088999999998</v>
      </c>
      <c r="AO654">
        <v>13.182332000000001</v>
      </c>
      <c r="AP654">
        <v>-0.69510000000000005</v>
      </c>
      <c r="AQ654">
        <v>12.511870999999999</v>
      </c>
      <c r="AR654">
        <v>0</v>
      </c>
      <c r="AU654">
        <v>652</v>
      </c>
      <c r="AV654">
        <v>4.2920527000000002</v>
      </c>
      <c r="AW654">
        <v>127.84219</v>
      </c>
      <c r="AX654">
        <v>94.926670000000001</v>
      </c>
      <c r="AY654">
        <v>-8.2568569999999994E-2</v>
      </c>
      <c r="AZ654">
        <v>-1.4713825</v>
      </c>
      <c r="BA654">
        <v>29.792686</v>
      </c>
      <c r="BB654">
        <v>0.22319001999999999</v>
      </c>
      <c r="BC654">
        <v>72.188040000000001</v>
      </c>
      <c r="BD654">
        <v>1</v>
      </c>
      <c r="BG654">
        <v>652</v>
      </c>
      <c r="BH654">
        <v>6.2135170000000004</v>
      </c>
      <c r="BI654">
        <v>97.083749999999995</v>
      </c>
      <c r="BJ654">
        <v>65.999769999999998</v>
      </c>
      <c r="BK654">
        <v>-0.41333002000000002</v>
      </c>
      <c r="BL654">
        <v>-0.29701035999999997</v>
      </c>
      <c r="BM654">
        <v>27.343610000000002</v>
      </c>
      <c r="BN654">
        <v>1.0033316999999999</v>
      </c>
      <c r="BO654">
        <v>34.490425000000002</v>
      </c>
      <c r="BP654">
        <v>0</v>
      </c>
    </row>
    <row r="655" spans="1:68" x14ac:dyDescent="0.35">
      <c r="A655">
        <v>653</v>
      </c>
      <c r="B655">
        <v>0.16270425999999999</v>
      </c>
      <c r="C655">
        <v>27.152259999999998</v>
      </c>
      <c r="D655">
        <v>45.296078000000001</v>
      </c>
      <c r="E655">
        <v>13.323157999999999</v>
      </c>
      <c r="F655">
        <v>10.361464</v>
      </c>
      <c r="G655">
        <v>21.901306000000002</v>
      </c>
      <c r="H655">
        <v>1.0962343000000001</v>
      </c>
      <c r="I655">
        <v>7.1003723000000001</v>
      </c>
      <c r="J655">
        <v>0</v>
      </c>
      <c r="X655">
        <v>2</v>
      </c>
      <c r="Y655">
        <v>120</v>
      </c>
      <c r="Z655">
        <v>54</v>
      </c>
      <c r="AA655">
        <v>0</v>
      </c>
      <c r="AB655">
        <v>0</v>
      </c>
      <c r="AC655">
        <v>26.8</v>
      </c>
      <c r="AD655">
        <v>0.45500000000000002</v>
      </c>
      <c r="AE655">
        <v>27</v>
      </c>
      <c r="AF655">
        <v>0</v>
      </c>
      <c r="AI655">
        <v>653</v>
      </c>
      <c r="AJ655">
        <v>-6.0162453999999999</v>
      </c>
      <c r="AK655">
        <v>95.418914999999998</v>
      </c>
      <c r="AL655">
        <v>-2.3832247</v>
      </c>
      <c r="AM655">
        <v>1.1386272</v>
      </c>
      <c r="AN655">
        <v>-0.77122900000000005</v>
      </c>
      <c r="AO655">
        <v>10.1024885</v>
      </c>
      <c r="AP655">
        <v>0.52717610000000004</v>
      </c>
      <c r="AQ655">
        <v>25.394997</v>
      </c>
      <c r="AR655">
        <v>0</v>
      </c>
      <c r="AU655">
        <v>653</v>
      </c>
      <c r="AV655">
        <v>5.1455625999999999</v>
      </c>
      <c r="AW655">
        <v>130.21767</v>
      </c>
      <c r="AX655">
        <v>99.182304000000002</v>
      </c>
      <c r="AY655">
        <v>32.806454000000002</v>
      </c>
      <c r="AZ655">
        <v>-1.2826483</v>
      </c>
      <c r="BA655">
        <v>27.234155999999999</v>
      </c>
      <c r="BB655">
        <v>0.83484829999999999</v>
      </c>
      <c r="BC655">
        <v>56.542360000000002</v>
      </c>
      <c r="BD655">
        <v>1</v>
      </c>
      <c r="BG655">
        <v>653</v>
      </c>
      <c r="BH655">
        <v>5.6507196000000004</v>
      </c>
      <c r="BI655">
        <v>127.81476000000001</v>
      </c>
      <c r="BJ655">
        <v>56.295630000000003</v>
      </c>
      <c r="BK655">
        <v>7.5618619999999996</v>
      </c>
      <c r="BL655">
        <v>0.93481230000000004</v>
      </c>
      <c r="BM655">
        <v>22.613049</v>
      </c>
      <c r="BN655">
        <v>2.1556647</v>
      </c>
      <c r="BO655">
        <v>58.23847</v>
      </c>
      <c r="BP655">
        <v>1</v>
      </c>
    </row>
    <row r="656" spans="1:68" x14ac:dyDescent="0.35">
      <c r="A656">
        <v>654</v>
      </c>
      <c r="B656">
        <v>-1.3175212999999999</v>
      </c>
      <c r="C656">
        <v>127.108986</v>
      </c>
      <c r="D656">
        <v>59.890619999999998</v>
      </c>
      <c r="E656">
        <v>35.575184</v>
      </c>
      <c r="F656">
        <v>75.093665999999999</v>
      </c>
      <c r="G656">
        <v>30.008818000000002</v>
      </c>
      <c r="H656">
        <v>0.71444726000000003</v>
      </c>
      <c r="I656">
        <v>25.999527</v>
      </c>
      <c r="J656">
        <v>1</v>
      </c>
      <c r="X656">
        <v>1</v>
      </c>
      <c r="Y656">
        <v>106</v>
      </c>
      <c r="Z656">
        <v>70</v>
      </c>
      <c r="AA656">
        <v>28</v>
      </c>
      <c r="AB656">
        <v>135</v>
      </c>
      <c r="AC656">
        <v>34.200000000000003</v>
      </c>
      <c r="AD656">
        <v>0.14199999999999999</v>
      </c>
      <c r="AE656">
        <v>22</v>
      </c>
      <c r="AF656">
        <v>0</v>
      </c>
      <c r="AI656">
        <v>654</v>
      </c>
      <c r="AJ656">
        <v>3.8855132999999999</v>
      </c>
      <c r="AK656">
        <v>71.725746000000001</v>
      </c>
      <c r="AL656">
        <v>56.334662999999999</v>
      </c>
      <c r="AM656">
        <v>-2.8298353999999999</v>
      </c>
      <c r="AN656">
        <v>1.4055257999999999</v>
      </c>
      <c r="AO656">
        <v>18.633510000000001</v>
      </c>
      <c r="AP656">
        <v>1.5077746999999999</v>
      </c>
      <c r="AQ656">
        <v>42.127735000000001</v>
      </c>
      <c r="AR656">
        <v>1</v>
      </c>
      <c r="AU656">
        <v>654</v>
      </c>
      <c r="AV656">
        <v>-0.88452779999999998</v>
      </c>
      <c r="AW656">
        <v>39.506039999999999</v>
      </c>
      <c r="AX656">
        <v>19.592110000000002</v>
      </c>
      <c r="AY656">
        <v>1.1742284000000001</v>
      </c>
      <c r="AZ656">
        <v>0.18533211999999999</v>
      </c>
      <c r="BA656">
        <v>15.432353000000001</v>
      </c>
      <c r="BB656">
        <v>-0.73433422999999998</v>
      </c>
      <c r="BC656">
        <v>7.4944189999999997</v>
      </c>
      <c r="BD656">
        <v>0</v>
      </c>
      <c r="BG656">
        <v>654</v>
      </c>
      <c r="BH656">
        <v>4.237171</v>
      </c>
      <c r="BI656">
        <v>93.348439999999997</v>
      </c>
      <c r="BJ656">
        <v>58.844279999999998</v>
      </c>
      <c r="BK656">
        <v>14.866502000000001</v>
      </c>
      <c r="BL656">
        <v>71.007034000000004</v>
      </c>
      <c r="BM656">
        <v>18.740803</v>
      </c>
      <c r="BN656">
        <v>1.7252551</v>
      </c>
      <c r="BO656">
        <v>30.045905999999999</v>
      </c>
      <c r="BP656">
        <v>1</v>
      </c>
    </row>
    <row r="657" spans="1:68" x14ac:dyDescent="0.35">
      <c r="A657">
        <v>655</v>
      </c>
      <c r="B657">
        <v>1.1992364</v>
      </c>
      <c r="C657">
        <v>52.196632000000001</v>
      </c>
      <c r="D657">
        <v>44.869549999999997</v>
      </c>
      <c r="E657">
        <v>7.4885960000000003</v>
      </c>
      <c r="F657">
        <v>13.098832</v>
      </c>
      <c r="G657">
        <v>8.5623500000000003</v>
      </c>
      <c r="H657">
        <v>2.0393629E-2</v>
      </c>
      <c r="I657">
        <v>17.474625</v>
      </c>
      <c r="J657">
        <v>0</v>
      </c>
      <c r="X657">
        <v>2</v>
      </c>
      <c r="Y657">
        <v>155</v>
      </c>
      <c r="Z657">
        <v>52</v>
      </c>
      <c r="AA657">
        <v>27</v>
      </c>
      <c r="AB657">
        <v>540</v>
      </c>
      <c r="AC657">
        <v>38.700000000000003</v>
      </c>
      <c r="AD657">
        <v>0.24</v>
      </c>
      <c r="AE657">
        <v>25</v>
      </c>
      <c r="AF657">
        <v>1</v>
      </c>
      <c r="AI657">
        <v>655</v>
      </c>
      <c r="AJ657">
        <v>-2.1652539000000002</v>
      </c>
      <c r="AK657">
        <v>41.548256000000002</v>
      </c>
      <c r="AL657">
        <v>-5.9133310000000003</v>
      </c>
      <c r="AM657">
        <v>-3.3650730000000002</v>
      </c>
      <c r="AN657">
        <v>-0.86963564000000004</v>
      </c>
      <c r="AO657">
        <v>4.1761626999999999</v>
      </c>
      <c r="AP657">
        <v>-2.7856354E-2</v>
      </c>
      <c r="AQ657">
        <v>11.692403000000001</v>
      </c>
      <c r="AR657">
        <v>0</v>
      </c>
      <c r="AU657">
        <v>655</v>
      </c>
      <c r="AV657">
        <v>2.0826373</v>
      </c>
      <c r="AW657">
        <v>155.62621999999999</v>
      </c>
      <c r="AX657">
        <v>82.044319999999999</v>
      </c>
      <c r="AY657">
        <v>38.534973000000001</v>
      </c>
      <c r="AZ657">
        <v>-0.80039159999999998</v>
      </c>
      <c r="BA657">
        <v>43.660442000000003</v>
      </c>
      <c r="BB657">
        <v>0.15507941</v>
      </c>
      <c r="BC657">
        <v>28.800217</v>
      </c>
      <c r="BD657">
        <v>0</v>
      </c>
      <c r="BG657">
        <v>655</v>
      </c>
      <c r="BH657">
        <v>1.2184377</v>
      </c>
      <c r="BI657">
        <v>47.317656999999997</v>
      </c>
      <c r="BJ657">
        <v>49.339700000000001</v>
      </c>
      <c r="BK657">
        <v>23.121656000000002</v>
      </c>
      <c r="BL657">
        <v>19.823457999999999</v>
      </c>
      <c r="BM657">
        <v>26.544143999999999</v>
      </c>
      <c r="BN657">
        <v>0.96175975000000002</v>
      </c>
      <c r="BO657">
        <v>11.406909000000001</v>
      </c>
      <c r="BP657">
        <v>0</v>
      </c>
    </row>
    <row r="658" spans="1:68" x14ac:dyDescent="0.35">
      <c r="A658">
        <v>656</v>
      </c>
      <c r="B658">
        <v>2.2759928999999999</v>
      </c>
      <c r="C658">
        <v>115.782616</v>
      </c>
      <c r="D658">
        <v>65.874539999999996</v>
      </c>
      <c r="E658">
        <v>20.463238</v>
      </c>
      <c r="F658">
        <v>210.32712000000001</v>
      </c>
      <c r="G658">
        <v>20.974526999999998</v>
      </c>
      <c r="H658">
        <v>0.95165520000000003</v>
      </c>
      <c r="I658">
        <v>31.63965</v>
      </c>
      <c r="J658">
        <v>1</v>
      </c>
      <c r="X658">
        <v>2</v>
      </c>
      <c r="Y658">
        <v>101</v>
      </c>
      <c r="Z658">
        <v>58</v>
      </c>
      <c r="AA658">
        <v>35</v>
      </c>
      <c r="AB658">
        <v>90</v>
      </c>
      <c r="AC658">
        <v>21.8</v>
      </c>
      <c r="AD658">
        <v>0.155</v>
      </c>
      <c r="AE658">
        <v>22</v>
      </c>
      <c r="AF658">
        <v>0</v>
      </c>
      <c r="AI658">
        <v>656</v>
      </c>
      <c r="AJ658">
        <v>2.9176454999999999</v>
      </c>
      <c r="AK658">
        <v>153.02164999999999</v>
      </c>
      <c r="AL658">
        <v>101.64601999999999</v>
      </c>
      <c r="AM658">
        <v>-1.4511144</v>
      </c>
      <c r="AN658">
        <v>1.3217764000000001</v>
      </c>
      <c r="AO658">
        <v>40.700004999999997</v>
      </c>
      <c r="AP658">
        <v>1.9212362000000001</v>
      </c>
      <c r="AQ658">
        <v>43.899790000000003</v>
      </c>
      <c r="AR658">
        <v>1</v>
      </c>
      <c r="AU658">
        <v>656</v>
      </c>
      <c r="AV658">
        <v>-0.29139110000000001</v>
      </c>
      <c r="AW658">
        <v>53.938084000000003</v>
      </c>
      <c r="AX658">
        <v>33.787880000000001</v>
      </c>
      <c r="AY658">
        <v>8.6527949999999993</v>
      </c>
      <c r="AZ658">
        <v>0.16743026999999999</v>
      </c>
      <c r="BA658">
        <v>11.909485999999999</v>
      </c>
      <c r="BB658">
        <v>-0.66050450000000005</v>
      </c>
      <c r="BC658">
        <v>11.576969999999999</v>
      </c>
      <c r="BD658">
        <v>0</v>
      </c>
      <c r="BG658">
        <v>656</v>
      </c>
      <c r="BH658">
        <v>5.5417709999999998</v>
      </c>
      <c r="BI658">
        <v>74.478160000000003</v>
      </c>
      <c r="BJ658">
        <v>53.165225999999997</v>
      </c>
      <c r="BK658">
        <v>-0.48189110000000002</v>
      </c>
      <c r="BL658">
        <v>-7.0584424000000007E-2</v>
      </c>
      <c r="BM658">
        <v>24.503765000000001</v>
      </c>
      <c r="BN658">
        <v>0.71375482999999995</v>
      </c>
      <c r="BO658">
        <v>26.487518000000001</v>
      </c>
      <c r="BP658">
        <v>0</v>
      </c>
    </row>
    <row r="659" spans="1:68" x14ac:dyDescent="0.35">
      <c r="A659">
        <v>657</v>
      </c>
      <c r="B659">
        <v>-1.9577738</v>
      </c>
      <c r="C659">
        <v>194.45615000000001</v>
      </c>
      <c r="D659">
        <v>115.42665</v>
      </c>
      <c r="E659">
        <v>46.699455</v>
      </c>
      <c r="F659">
        <v>229.73561000000001</v>
      </c>
      <c r="G659">
        <v>45.536715999999998</v>
      </c>
      <c r="H659">
        <v>2.4959886</v>
      </c>
      <c r="I659">
        <v>49.622920000000001</v>
      </c>
      <c r="J659">
        <v>0</v>
      </c>
      <c r="X659">
        <v>1</v>
      </c>
      <c r="Y659">
        <v>120</v>
      </c>
      <c r="Z659">
        <v>80</v>
      </c>
      <c r="AA659">
        <v>48</v>
      </c>
      <c r="AB659">
        <v>200</v>
      </c>
      <c r="AC659">
        <v>38.9</v>
      </c>
      <c r="AD659">
        <v>1.1619999999999999</v>
      </c>
      <c r="AE659">
        <v>41</v>
      </c>
      <c r="AF659">
        <v>0</v>
      </c>
      <c r="AI659">
        <v>657</v>
      </c>
      <c r="AJ659">
        <v>0.16688389000000001</v>
      </c>
      <c r="AK659">
        <v>50.847670000000001</v>
      </c>
      <c r="AL659">
        <v>26.088311999999998</v>
      </c>
      <c r="AM659">
        <v>2.8465261000000002</v>
      </c>
      <c r="AN659">
        <v>0.92811142999999996</v>
      </c>
      <c r="AO659">
        <v>11.544036999999999</v>
      </c>
      <c r="AP659">
        <v>0.81662080000000004</v>
      </c>
      <c r="AQ659">
        <v>5.6318039999999998</v>
      </c>
      <c r="AR659">
        <v>0</v>
      </c>
      <c r="AU659">
        <v>657</v>
      </c>
      <c r="AV659">
        <v>1.4566943999999999</v>
      </c>
      <c r="AW659">
        <v>101.56475</v>
      </c>
      <c r="AX659">
        <v>36.649867999999998</v>
      </c>
      <c r="AY659">
        <v>19.894183999999999</v>
      </c>
      <c r="AZ659">
        <v>-9.7141920000000007E-2</v>
      </c>
      <c r="BA659">
        <v>28.596043000000002</v>
      </c>
      <c r="BB659">
        <v>-0.35662025000000003</v>
      </c>
      <c r="BC659">
        <v>18.993040000000001</v>
      </c>
      <c r="BD659">
        <v>1</v>
      </c>
      <c r="BG659">
        <v>657</v>
      </c>
      <c r="BH659">
        <v>1.2681651</v>
      </c>
      <c r="BI659">
        <v>18.825154999999999</v>
      </c>
      <c r="BJ659">
        <v>17.587976000000001</v>
      </c>
      <c r="BK659">
        <v>4.6605515000000004</v>
      </c>
      <c r="BL659">
        <v>0.86386130000000005</v>
      </c>
      <c r="BM659">
        <v>7.7598852999999997</v>
      </c>
      <c r="BN659">
        <v>0.104099214</v>
      </c>
      <c r="BO659">
        <v>10.139669</v>
      </c>
      <c r="BP659">
        <v>0</v>
      </c>
    </row>
    <row r="660" spans="1:68" x14ac:dyDescent="0.35">
      <c r="A660">
        <v>658</v>
      </c>
      <c r="B660">
        <v>0.37612259999999997</v>
      </c>
      <c r="C660">
        <v>92.631559999999993</v>
      </c>
      <c r="D660">
        <v>59.352356</v>
      </c>
      <c r="E660">
        <v>11.518342000000001</v>
      </c>
      <c r="F660">
        <v>0.72047609999999995</v>
      </c>
      <c r="G660">
        <v>18.716442000000001</v>
      </c>
      <c r="H660">
        <v>0.95874720000000002</v>
      </c>
      <c r="I660">
        <v>36.090995999999997</v>
      </c>
      <c r="J660">
        <v>0</v>
      </c>
      <c r="X660">
        <v>11</v>
      </c>
      <c r="Y660">
        <v>127</v>
      </c>
      <c r="Z660">
        <v>106</v>
      </c>
      <c r="AA660">
        <v>0</v>
      </c>
      <c r="AB660">
        <v>0</v>
      </c>
      <c r="AC660">
        <v>39</v>
      </c>
      <c r="AD660">
        <v>0.19</v>
      </c>
      <c r="AE660">
        <v>51</v>
      </c>
      <c r="AF660">
        <v>0</v>
      </c>
      <c r="AI660">
        <v>658</v>
      </c>
      <c r="AJ660">
        <v>-1.3577387000000001</v>
      </c>
      <c r="AK660">
        <v>43.538890000000002</v>
      </c>
      <c r="AL660">
        <v>19.960975999999999</v>
      </c>
      <c r="AM660">
        <v>7.519317</v>
      </c>
      <c r="AN660">
        <v>1.3175964</v>
      </c>
      <c r="AO660">
        <v>10.079390999999999</v>
      </c>
      <c r="AP660">
        <v>1.1129229</v>
      </c>
      <c r="AQ660">
        <v>5.6464046999999997</v>
      </c>
      <c r="AR660">
        <v>0</v>
      </c>
      <c r="AU660">
        <v>658</v>
      </c>
      <c r="AV660">
        <v>1.3075285000000001</v>
      </c>
      <c r="AW660">
        <v>69.532970000000006</v>
      </c>
      <c r="AX660">
        <v>43.299553000000003</v>
      </c>
      <c r="AY660">
        <v>0.86672853999999999</v>
      </c>
      <c r="AZ660">
        <v>-0.38731961999999998</v>
      </c>
      <c r="BA660">
        <v>17.897559999999999</v>
      </c>
      <c r="BB660">
        <v>-8.6872080000000004E-2</v>
      </c>
      <c r="BC660">
        <v>34.968097999999998</v>
      </c>
      <c r="BD660">
        <v>1</v>
      </c>
      <c r="BG660">
        <v>658</v>
      </c>
      <c r="BH660">
        <v>3.0756937999999998</v>
      </c>
      <c r="BI660">
        <v>116.119</v>
      </c>
      <c r="BJ660">
        <v>94.987099999999998</v>
      </c>
      <c r="BK660">
        <v>41.885914</v>
      </c>
      <c r="BL660">
        <v>46.0807</v>
      </c>
      <c r="BM660">
        <v>45.246758</v>
      </c>
      <c r="BN660">
        <v>2.5719713999999998</v>
      </c>
      <c r="BO660">
        <v>25.595293000000002</v>
      </c>
      <c r="BP660">
        <v>0</v>
      </c>
    </row>
    <row r="661" spans="1:68" x14ac:dyDescent="0.35">
      <c r="A661">
        <v>659</v>
      </c>
      <c r="B661">
        <v>2.6884174000000001</v>
      </c>
      <c r="C661">
        <v>97.063130000000001</v>
      </c>
      <c r="D661">
        <v>65.945170000000005</v>
      </c>
      <c r="E661">
        <v>44.511676999999999</v>
      </c>
      <c r="F661">
        <v>15.695122</v>
      </c>
      <c r="G661">
        <v>35.337437000000001</v>
      </c>
      <c r="H661">
        <v>0.30192202000000001</v>
      </c>
      <c r="I661">
        <v>27.919879999999999</v>
      </c>
      <c r="J661">
        <v>1</v>
      </c>
      <c r="X661">
        <v>3</v>
      </c>
      <c r="Y661">
        <v>80</v>
      </c>
      <c r="Z661">
        <v>82</v>
      </c>
      <c r="AA661">
        <v>31</v>
      </c>
      <c r="AB661">
        <v>70</v>
      </c>
      <c r="AC661">
        <v>34.200000000000003</v>
      </c>
      <c r="AD661">
        <v>1.292</v>
      </c>
      <c r="AE661">
        <v>27</v>
      </c>
      <c r="AF661">
        <v>1</v>
      </c>
      <c r="AI661">
        <v>659</v>
      </c>
      <c r="AJ661">
        <v>-2.0107075999999999</v>
      </c>
      <c r="AK661">
        <v>66.388779999999997</v>
      </c>
      <c r="AL661">
        <v>50.604022999999998</v>
      </c>
      <c r="AM661">
        <v>20.637029999999999</v>
      </c>
      <c r="AN661">
        <v>28.287037000000002</v>
      </c>
      <c r="AO661">
        <v>21.182589</v>
      </c>
      <c r="AP661">
        <v>1.8480738000000001</v>
      </c>
      <c r="AQ661">
        <v>16.539861999999999</v>
      </c>
      <c r="AR661">
        <v>0</v>
      </c>
      <c r="AU661">
        <v>659</v>
      </c>
      <c r="AV661">
        <v>-0.74570829999999999</v>
      </c>
      <c r="AW661">
        <v>38.518459999999997</v>
      </c>
      <c r="AX661">
        <v>19.796250000000001</v>
      </c>
      <c r="AY661">
        <v>-0.55492399999999997</v>
      </c>
      <c r="AZ661">
        <v>0.22699822</v>
      </c>
      <c r="BA661">
        <v>15.443939</v>
      </c>
      <c r="BB661">
        <v>-0.58666249999999998</v>
      </c>
      <c r="BC661">
        <v>7.320011</v>
      </c>
      <c r="BD661">
        <v>0</v>
      </c>
      <c r="BG661">
        <v>659</v>
      </c>
      <c r="BH661">
        <v>0.71354779999999995</v>
      </c>
      <c r="BI661">
        <v>121.81516000000001</v>
      </c>
      <c r="BJ661">
        <v>78.089250000000007</v>
      </c>
      <c r="BK661">
        <v>39.162277000000003</v>
      </c>
      <c r="BL661">
        <v>74.717119999999994</v>
      </c>
      <c r="BM661">
        <v>41.366931999999998</v>
      </c>
      <c r="BN661">
        <v>2.3480086</v>
      </c>
      <c r="BO661">
        <v>16.689170000000001</v>
      </c>
      <c r="BP661">
        <v>1</v>
      </c>
    </row>
    <row r="662" spans="1:68" x14ac:dyDescent="0.35">
      <c r="A662">
        <v>660</v>
      </c>
      <c r="B662">
        <v>3.2824388</v>
      </c>
      <c r="C662">
        <v>73.884839999999997</v>
      </c>
      <c r="D662">
        <v>67.764854</v>
      </c>
      <c r="E662">
        <v>5.2611713</v>
      </c>
      <c r="F662">
        <v>0.84708910000000004</v>
      </c>
      <c r="G662">
        <v>32.663600000000002</v>
      </c>
      <c r="H662">
        <v>1.0370201999999999</v>
      </c>
      <c r="I662">
        <v>20.70889</v>
      </c>
      <c r="J662">
        <v>0</v>
      </c>
      <c r="X662">
        <v>10</v>
      </c>
      <c r="Y662">
        <v>162</v>
      </c>
      <c r="Z662">
        <v>84</v>
      </c>
      <c r="AA662">
        <v>0</v>
      </c>
      <c r="AB662">
        <v>0</v>
      </c>
      <c r="AC662">
        <v>27.7</v>
      </c>
      <c r="AD662">
        <v>0.182</v>
      </c>
      <c r="AE662">
        <v>54</v>
      </c>
      <c r="AF662">
        <v>0</v>
      </c>
      <c r="AI662">
        <v>660</v>
      </c>
      <c r="AJ662">
        <v>-1.1774891999999999</v>
      </c>
      <c r="AK662">
        <v>64.840919999999997</v>
      </c>
      <c r="AL662">
        <v>46.829239999999999</v>
      </c>
      <c r="AM662">
        <v>18.697590000000002</v>
      </c>
      <c r="AN662">
        <v>0.21274033000000001</v>
      </c>
      <c r="AO662">
        <v>20.542670999999999</v>
      </c>
      <c r="AP662">
        <v>0.53070055999999999</v>
      </c>
      <c r="AQ662">
        <v>12.020251</v>
      </c>
      <c r="AR662">
        <v>0</v>
      </c>
      <c r="AU662">
        <v>660</v>
      </c>
      <c r="AV662">
        <v>7.1600323000000001</v>
      </c>
      <c r="AW662">
        <v>94.653859999999995</v>
      </c>
      <c r="AX662">
        <v>92.381640000000004</v>
      </c>
      <c r="AY662">
        <v>3.8790548</v>
      </c>
      <c r="AZ662">
        <v>-1.1241964</v>
      </c>
      <c r="BA662">
        <v>33.262756000000003</v>
      </c>
      <c r="BB662">
        <v>-0.19743211999999999</v>
      </c>
      <c r="BC662">
        <v>63.829799999999999</v>
      </c>
      <c r="BD662">
        <v>0</v>
      </c>
      <c r="BG662">
        <v>660</v>
      </c>
      <c r="BH662">
        <v>0.81188720000000003</v>
      </c>
      <c r="BI662">
        <v>54.880916999999997</v>
      </c>
      <c r="BJ662">
        <v>17.114546000000001</v>
      </c>
      <c r="BK662">
        <v>-2.9462695000000001E-2</v>
      </c>
      <c r="BL662">
        <v>0.43415478000000002</v>
      </c>
      <c r="BM662">
        <v>8.5001850000000001</v>
      </c>
      <c r="BN662">
        <v>0.82166589999999995</v>
      </c>
      <c r="BO662">
        <v>19.670781999999999</v>
      </c>
      <c r="BP662">
        <v>0</v>
      </c>
    </row>
    <row r="663" spans="1:68" x14ac:dyDescent="0.35">
      <c r="A663">
        <v>661</v>
      </c>
      <c r="B663">
        <v>2.2335804000000001</v>
      </c>
      <c r="C663">
        <v>99.479179999999999</v>
      </c>
      <c r="D663">
        <v>53.163119999999999</v>
      </c>
      <c r="E663">
        <v>25.44595</v>
      </c>
      <c r="F663">
        <v>0.54552734000000003</v>
      </c>
      <c r="G663">
        <v>27.238405</v>
      </c>
      <c r="H663">
        <v>0.11398165</v>
      </c>
      <c r="I663">
        <v>21.982859999999999</v>
      </c>
      <c r="J663">
        <v>1</v>
      </c>
      <c r="X663">
        <v>1</v>
      </c>
      <c r="Y663">
        <v>199</v>
      </c>
      <c r="Z663">
        <v>76</v>
      </c>
      <c r="AA663">
        <v>43</v>
      </c>
      <c r="AB663">
        <v>0</v>
      </c>
      <c r="AC663">
        <v>42.9</v>
      </c>
      <c r="AD663">
        <v>1.3939999999999999</v>
      </c>
      <c r="AE663">
        <v>22</v>
      </c>
      <c r="AF663">
        <v>1</v>
      </c>
      <c r="AI663">
        <v>661</v>
      </c>
      <c r="AJ663">
        <v>0.19457294</v>
      </c>
      <c r="AK663">
        <v>70.936480000000003</v>
      </c>
      <c r="AL663">
        <v>48.706809999999997</v>
      </c>
      <c r="AM663">
        <v>19.779641999999999</v>
      </c>
      <c r="AN663">
        <v>0.48391615999999998</v>
      </c>
      <c r="AO663">
        <v>21.299873000000002</v>
      </c>
      <c r="AP663">
        <v>0.81565564999999995</v>
      </c>
      <c r="AQ663">
        <v>14.835035</v>
      </c>
      <c r="AR663">
        <v>0</v>
      </c>
      <c r="AU663">
        <v>661</v>
      </c>
      <c r="AV663">
        <v>1.9116617</v>
      </c>
      <c r="AW663">
        <v>76.003020000000006</v>
      </c>
      <c r="AX663">
        <v>52.422449999999998</v>
      </c>
      <c r="AY663">
        <v>-0.36607909999999999</v>
      </c>
      <c r="AZ663">
        <v>-0.54495939999999998</v>
      </c>
      <c r="BA663">
        <v>26.716352000000001</v>
      </c>
      <c r="BB663">
        <v>-0.11953988</v>
      </c>
      <c r="BC663">
        <v>19.594321999999998</v>
      </c>
      <c r="BD663">
        <v>0</v>
      </c>
      <c r="BG663">
        <v>661</v>
      </c>
      <c r="BH663">
        <v>-0.13753067999999999</v>
      </c>
      <c r="BI663">
        <v>51.801642999999999</v>
      </c>
      <c r="BJ663">
        <v>21.229078000000001</v>
      </c>
      <c r="BK663">
        <v>8.0514899999999994</v>
      </c>
      <c r="BL663">
        <v>49.439680000000003</v>
      </c>
      <c r="BM663">
        <v>9.4608430000000006</v>
      </c>
      <c r="BN663">
        <v>0.71132390000000001</v>
      </c>
      <c r="BO663">
        <v>6.6879077000000002</v>
      </c>
      <c r="BP663">
        <v>1</v>
      </c>
    </row>
    <row r="664" spans="1:68" x14ac:dyDescent="0.35">
      <c r="A664">
        <v>662</v>
      </c>
      <c r="B664">
        <v>-0.38407487000000001</v>
      </c>
      <c r="C664">
        <v>37.175327000000003</v>
      </c>
      <c r="D664">
        <v>49.148364999999998</v>
      </c>
      <c r="E664">
        <v>23.671375000000001</v>
      </c>
      <c r="F664">
        <v>2.6181017999999998</v>
      </c>
      <c r="G664">
        <v>24.961891000000001</v>
      </c>
      <c r="H664">
        <v>0.90492636000000004</v>
      </c>
      <c r="I664">
        <v>10.861632999999999</v>
      </c>
      <c r="J664">
        <v>0</v>
      </c>
      <c r="X664">
        <v>8</v>
      </c>
      <c r="Y664">
        <v>167</v>
      </c>
      <c r="Z664">
        <v>106</v>
      </c>
      <c r="AA664">
        <v>46</v>
      </c>
      <c r="AB664">
        <v>231</v>
      </c>
      <c r="AC664">
        <v>37.6</v>
      </c>
      <c r="AD664">
        <v>0.16500000000000001</v>
      </c>
      <c r="AE664">
        <v>43</v>
      </c>
      <c r="AF664">
        <v>1</v>
      </c>
      <c r="AI664">
        <v>662</v>
      </c>
      <c r="AJ664">
        <v>-3.1426835</v>
      </c>
      <c r="AK664">
        <v>75.289185000000003</v>
      </c>
      <c r="AL664">
        <v>57.540035000000003</v>
      </c>
      <c r="AM664">
        <v>27.547388000000002</v>
      </c>
      <c r="AN664">
        <v>26.290195000000001</v>
      </c>
      <c r="AO664">
        <v>25.769566000000001</v>
      </c>
      <c r="AP664">
        <v>2.3772662000000002</v>
      </c>
      <c r="AQ664">
        <v>18.231584999999999</v>
      </c>
      <c r="AR664">
        <v>0</v>
      </c>
      <c r="AU664">
        <v>662</v>
      </c>
      <c r="AV664">
        <v>-0.76591085999999997</v>
      </c>
      <c r="AW664">
        <v>51.473633</v>
      </c>
      <c r="AX664">
        <v>31.90165</v>
      </c>
      <c r="AY664">
        <v>-0.43944280000000002</v>
      </c>
      <c r="AZ664">
        <v>0.23382358</v>
      </c>
      <c r="BA664">
        <v>22.097384999999999</v>
      </c>
      <c r="BB664">
        <v>-0.67959607</v>
      </c>
      <c r="BC664">
        <v>11.024470000000001</v>
      </c>
      <c r="BD664">
        <v>0</v>
      </c>
      <c r="BG664">
        <v>662</v>
      </c>
      <c r="BH664">
        <v>0.53734212999999997</v>
      </c>
      <c r="BI664">
        <v>28.498854000000001</v>
      </c>
      <c r="BJ664">
        <v>17.553307</v>
      </c>
      <c r="BK664">
        <v>8.6416079999999997</v>
      </c>
      <c r="BL664">
        <v>12.623652</v>
      </c>
      <c r="BM664">
        <v>9.2240730000000006</v>
      </c>
      <c r="BN664">
        <v>0.55072909999999997</v>
      </c>
      <c r="BO664">
        <v>5.0182180000000001</v>
      </c>
      <c r="BP664">
        <v>0</v>
      </c>
    </row>
    <row r="665" spans="1:68" x14ac:dyDescent="0.35">
      <c r="A665">
        <v>663</v>
      </c>
      <c r="B665">
        <v>-1.5732082000000001</v>
      </c>
      <c r="C665">
        <v>175.32696999999999</v>
      </c>
      <c r="D665">
        <v>101.46983</v>
      </c>
      <c r="E665">
        <v>33.737952999999997</v>
      </c>
      <c r="F665">
        <v>283.64325000000002</v>
      </c>
      <c r="G665">
        <v>42.936737000000001</v>
      </c>
      <c r="H665">
        <v>3.2905104000000001</v>
      </c>
      <c r="I665">
        <v>40.849167000000001</v>
      </c>
      <c r="J665">
        <v>0</v>
      </c>
      <c r="X665">
        <v>9</v>
      </c>
      <c r="Y665">
        <v>145</v>
      </c>
      <c r="Z665">
        <v>80</v>
      </c>
      <c r="AA665">
        <v>46</v>
      </c>
      <c r="AB665">
        <v>130</v>
      </c>
      <c r="AC665">
        <v>37.9</v>
      </c>
      <c r="AD665">
        <v>0.63700000000000001</v>
      </c>
      <c r="AE665">
        <v>40</v>
      </c>
      <c r="AF665">
        <v>1</v>
      </c>
      <c r="AI665">
        <v>663</v>
      </c>
      <c r="AJ665">
        <v>-1.3974909</v>
      </c>
      <c r="AK665">
        <v>58.95872</v>
      </c>
      <c r="AL665">
        <v>16.067810000000001</v>
      </c>
      <c r="AM665">
        <v>2.6670096000000001</v>
      </c>
      <c r="AN665">
        <v>1.1621684000000001</v>
      </c>
      <c r="AO665">
        <v>10.576553000000001</v>
      </c>
      <c r="AP665">
        <v>1.1058006</v>
      </c>
      <c r="AQ665">
        <v>7.7448009999999998</v>
      </c>
      <c r="AR665">
        <v>1</v>
      </c>
      <c r="AU665">
        <v>663</v>
      </c>
      <c r="AV665">
        <v>2.037229</v>
      </c>
      <c r="AW665">
        <v>105.59146</v>
      </c>
      <c r="AX665">
        <v>31.199158000000001</v>
      </c>
      <c r="AY665">
        <v>15.37289</v>
      </c>
      <c r="AZ665">
        <v>-0.12646082</v>
      </c>
      <c r="BA665">
        <v>26.646158</v>
      </c>
      <c r="BB665">
        <v>-0.46081722000000003</v>
      </c>
      <c r="BC665">
        <v>19.195260000000001</v>
      </c>
      <c r="BD665">
        <v>1</v>
      </c>
      <c r="BG665">
        <v>663</v>
      </c>
      <c r="BH665">
        <v>1.8305361</v>
      </c>
      <c r="BI665">
        <v>40.490355999999998</v>
      </c>
      <c r="BJ665">
        <v>13.245981</v>
      </c>
      <c r="BK665">
        <v>4.910145</v>
      </c>
      <c r="BL665">
        <v>0.68329775000000004</v>
      </c>
      <c r="BM665">
        <v>10.425297</v>
      </c>
      <c r="BN665">
        <v>1.1726909000000001</v>
      </c>
      <c r="BO665">
        <v>22.706945000000001</v>
      </c>
      <c r="BP665">
        <v>1</v>
      </c>
    </row>
    <row r="666" spans="1:68" x14ac:dyDescent="0.35">
      <c r="A666">
        <v>664</v>
      </c>
      <c r="B666">
        <v>1.7364812999999999</v>
      </c>
      <c r="C666">
        <v>115.74451000000001</v>
      </c>
      <c r="D666">
        <v>68.262184000000005</v>
      </c>
      <c r="E666">
        <v>3.0355384000000001</v>
      </c>
      <c r="F666">
        <v>1.0534074</v>
      </c>
      <c r="G666">
        <v>27.479887000000002</v>
      </c>
      <c r="H666">
        <v>1.1711214999999999</v>
      </c>
      <c r="I666">
        <v>54.913986000000001</v>
      </c>
      <c r="J666">
        <v>0</v>
      </c>
      <c r="X666">
        <v>6</v>
      </c>
      <c r="Y666">
        <v>115</v>
      </c>
      <c r="Z666">
        <v>60</v>
      </c>
      <c r="AA666">
        <v>39</v>
      </c>
      <c r="AB666">
        <v>0</v>
      </c>
      <c r="AC666">
        <v>33.700000000000003</v>
      </c>
      <c r="AD666">
        <v>0.245</v>
      </c>
      <c r="AE666">
        <v>40</v>
      </c>
      <c r="AF666">
        <v>1</v>
      </c>
      <c r="AI666">
        <v>664</v>
      </c>
      <c r="AJ666">
        <v>-2.9665081999999998</v>
      </c>
      <c r="AK666">
        <v>65.672929999999994</v>
      </c>
      <c r="AL666">
        <v>-2.845574</v>
      </c>
      <c r="AM666">
        <v>-3.6009907999999999</v>
      </c>
      <c r="AN666">
        <v>-0.79934970000000005</v>
      </c>
      <c r="AO666">
        <v>5.6053796</v>
      </c>
      <c r="AP666">
        <v>1.4362009E-2</v>
      </c>
      <c r="AQ666">
        <v>15.418469</v>
      </c>
      <c r="AR666">
        <v>0</v>
      </c>
      <c r="AU666">
        <v>664</v>
      </c>
      <c r="AV666">
        <v>5.0083159999999998</v>
      </c>
      <c r="AW666">
        <v>280.1035</v>
      </c>
      <c r="AX666">
        <v>127.120834</v>
      </c>
      <c r="AY666">
        <v>-2.5015912</v>
      </c>
      <c r="AZ666">
        <v>-2.2331137999999999</v>
      </c>
      <c r="BA666">
        <v>49.734946999999998</v>
      </c>
      <c r="BB666">
        <v>0.86190473999999995</v>
      </c>
      <c r="BC666">
        <v>116.95147</v>
      </c>
      <c r="BD666">
        <v>0</v>
      </c>
      <c r="BG666">
        <v>664</v>
      </c>
      <c r="BH666">
        <v>13.629497000000001</v>
      </c>
      <c r="BI666">
        <v>229.72800000000001</v>
      </c>
      <c r="BJ666">
        <v>190.71430000000001</v>
      </c>
      <c r="BK666">
        <v>62.565869999999997</v>
      </c>
      <c r="BL666">
        <v>157.06735</v>
      </c>
      <c r="BM666">
        <v>74.895359999999997</v>
      </c>
      <c r="BN666">
        <v>5.1980690000000003</v>
      </c>
      <c r="BO666">
        <v>87.291780000000003</v>
      </c>
      <c r="BP666">
        <v>1</v>
      </c>
    </row>
    <row r="667" spans="1:68" x14ac:dyDescent="0.35">
      <c r="A667">
        <v>665</v>
      </c>
      <c r="B667">
        <v>6.4186835000000002</v>
      </c>
      <c r="C667">
        <v>198.90584000000001</v>
      </c>
      <c r="D667">
        <v>129.95956000000001</v>
      </c>
      <c r="E667">
        <v>75.083569999999995</v>
      </c>
      <c r="F667">
        <v>144.49312</v>
      </c>
      <c r="G667">
        <v>66.321809999999999</v>
      </c>
      <c r="H667">
        <v>1.084767</v>
      </c>
      <c r="I667">
        <v>63.480759999999997</v>
      </c>
      <c r="J667">
        <v>1</v>
      </c>
      <c r="X667">
        <v>1</v>
      </c>
      <c r="Y667">
        <v>112</v>
      </c>
      <c r="Z667">
        <v>80</v>
      </c>
      <c r="AA667">
        <v>45</v>
      </c>
      <c r="AB667">
        <v>132</v>
      </c>
      <c r="AC667">
        <v>34.799999999999997</v>
      </c>
      <c r="AD667">
        <v>0.217</v>
      </c>
      <c r="AE667">
        <v>24</v>
      </c>
      <c r="AF667">
        <v>0</v>
      </c>
      <c r="AI667">
        <v>665</v>
      </c>
      <c r="AJ667">
        <v>1.8710481000000001</v>
      </c>
      <c r="AK667">
        <v>61.587547000000001</v>
      </c>
      <c r="AL667">
        <v>62.682160000000003</v>
      </c>
      <c r="AM667">
        <v>-0.91600716000000004</v>
      </c>
      <c r="AN667">
        <v>-0.52288884000000002</v>
      </c>
      <c r="AO667">
        <v>23.293904999999999</v>
      </c>
      <c r="AP667">
        <v>0.43241137000000002</v>
      </c>
      <c r="AQ667">
        <v>22.13569</v>
      </c>
      <c r="AR667">
        <v>0</v>
      </c>
      <c r="AU667">
        <v>665</v>
      </c>
      <c r="AV667">
        <v>-1.7300354</v>
      </c>
      <c r="AW667">
        <v>83.898759999999996</v>
      </c>
      <c r="AX667">
        <v>53.795265000000001</v>
      </c>
      <c r="AY667">
        <v>-0.24529913</v>
      </c>
      <c r="AZ667">
        <v>0.35725639999999997</v>
      </c>
      <c r="BA667">
        <v>34.094799999999999</v>
      </c>
      <c r="BB667">
        <v>-1.1886661000000001</v>
      </c>
      <c r="BC667">
        <v>15.426555</v>
      </c>
      <c r="BD667">
        <v>0</v>
      </c>
      <c r="BG667">
        <v>665</v>
      </c>
      <c r="BH667">
        <v>1.6696922999999999</v>
      </c>
      <c r="BI667">
        <v>75.198920000000001</v>
      </c>
      <c r="BJ667">
        <v>39.622894000000002</v>
      </c>
      <c r="BK667">
        <v>13.417998000000001</v>
      </c>
      <c r="BL667">
        <v>69.241889999999998</v>
      </c>
      <c r="BM667">
        <v>15.678265</v>
      </c>
      <c r="BN667">
        <v>1.1388296</v>
      </c>
      <c r="BO667">
        <v>16.056100000000001</v>
      </c>
      <c r="BP667">
        <v>1</v>
      </c>
    </row>
    <row r="668" spans="1:68" x14ac:dyDescent="0.35">
      <c r="A668">
        <v>666</v>
      </c>
      <c r="B668">
        <v>-1.4696106</v>
      </c>
      <c r="C668">
        <v>174.53434999999999</v>
      </c>
      <c r="D668">
        <v>54.781424999999999</v>
      </c>
      <c r="E668">
        <v>27.638344</v>
      </c>
      <c r="F668">
        <v>162.50334000000001</v>
      </c>
      <c r="G668">
        <v>38.9574</v>
      </c>
      <c r="H668">
        <v>2.2030913999999999</v>
      </c>
      <c r="I668">
        <v>31.536307999999998</v>
      </c>
      <c r="J668">
        <v>0</v>
      </c>
      <c r="X668">
        <v>4</v>
      </c>
      <c r="Y668">
        <v>145</v>
      </c>
      <c r="Z668">
        <v>82</v>
      </c>
      <c r="AA668">
        <v>18</v>
      </c>
      <c r="AB668">
        <v>0</v>
      </c>
      <c r="AC668">
        <v>32.5</v>
      </c>
      <c r="AD668">
        <v>0.23499999999999999</v>
      </c>
      <c r="AE668">
        <v>70</v>
      </c>
      <c r="AF668">
        <v>1</v>
      </c>
      <c r="AI668">
        <v>666</v>
      </c>
      <c r="AJ668">
        <v>6.0817604000000003</v>
      </c>
      <c r="AK668">
        <v>101.27402499999999</v>
      </c>
      <c r="AL668">
        <v>47.508076000000003</v>
      </c>
      <c r="AM668">
        <v>13.433529</v>
      </c>
      <c r="AN668">
        <v>3.9637983000000001</v>
      </c>
      <c r="AO668">
        <v>17.670812999999999</v>
      </c>
      <c r="AP668">
        <v>2.6284130000000001</v>
      </c>
      <c r="AQ668">
        <v>52.28416</v>
      </c>
      <c r="AR668">
        <v>0</v>
      </c>
      <c r="AU668">
        <v>666</v>
      </c>
      <c r="AV668">
        <v>0.56342404999999995</v>
      </c>
      <c r="AW668">
        <v>71.101200000000006</v>
      </c>
      <c r="AX668">
        <v>24.824268</v>
      </c>
      <c r="AY668">
        <v>12.910119</v>
      </c>
      <c r="AZ668">
        <v>0.14453848999999999</v>
      </c>
      <c r="BA668">
        <v>21.178592999999999</v>
      </c>
      <c r="BB668">
        <v>-0.58719829999999995</v>
      </c>
      <c r="BC668">
        <v>13.708669</v>
      </c>
      <c r="BD668">
        <v>0</v>
      </c>
      <c r="BG668">
        <v>666</v>
      </c>
      <c r="BH668">
        <v>1.9568253</v>
      </c>
      <c r="BI668">
        <v>51.033264000000003</v>
      </c>
      <c r="BJ668">
        <v>21.263400000000001</v>
      </c>
      <c r="BK668">
        <v>7.601483</v>
      </c>
      <c r="BL668">
        <v>103.72911000000001</v>
      </c>
      <c r="BM668">
        <v>9.7925640000000005</v>
      </c>
      <c r="BN668">
        <v>1.2462184000000001</v>
      </c>
      <c r="BO668">
        <v>10.025091</v>
      </c>
      <c r="BP668">
        <v>0</v>
      </c>
    </row>
    <row r="669" spans="1:68" x14ac:dyDescent="0.35">
      <c r="A669">
        <v>667</v>
      </c>
      <c r="B669">
        <v>-0.17713023999999999</v>
      </c>
      <c r="C669">
        <v>49.576138</v>
      </c>
      <c r="D669">
        <v>28.27056</v>
      </c>
      <c r="E669">
        <v>7.9015922999999999</v>
      </c>
      <c r="F669">
        <v>20.984608000000001</v>
      </c>
      <c r="G669">
        <v>8.1531970000000005</v>
      </c>
      <c r="H669">
        <v>0.33418185</v>
      </c>
      <c r="I669">
        <v>10.850052</v>
      </c>
      <c r="J669">
        <v>0</v>
      </c>
      <c r="X669">
        <v>10</v>
      </c>
      <c r="Y669">
        <v>111</v>
      </c>
      <c r="Z669">
        <v>70</v>
      </c>
      <c r="AA669">
        <v>27</v>
      </c>
      <c r="AB669">
        <v>0</v>
      </c>
      <c r="AC669">
        <v>27.5</v>
      </c>
      <c r="AD669">
        <v>0.14099999999999999</v>
      </c>
      <c r="AE669">
        <v>40</v>
      </c>
      <c r="AF669">
        <v>1</v>
      </c>
      <c r="AI669">
        <v>667</v>
      </c>
      <c r="AJ669">
        <v>-4.0262529999999996</v>
      </c>
      <c r="AK669">
        <v>72.039214999999999</v>
      </c>
      <c r="AL669">
        <v>-9.1866669999999999</v>
      </c>
      <c r="AM669">
        <v>-5.5250459999999997</v>
      </c>
      <c r="AN669">
        <v>-0.6969687</v>
      </c>
      <c r="AO669">
        <v>5.1214760000000004</v>
      </c>
      <c r="AP669">
        <v>0.19447476</v>
      </c>
      <c r="AQ669">
        <v>20.263233</v>
      </c>
      <c r="AR669">
        <v>0</v>
      </c>
      <c r="AU669">
        <v>667</v>
      </c>
      <c r="AV669">
        <v>-0.28963824999999999</v>
      </c>
      <c r="AW669">
        <v>55.901800000000001</v>
      </c>
      <c r="AX669">
        <v>41.461419999999997</v>
      </c>
      <c r="AY669">
        <v>7.8174419999999998</v>
      </c>
      <c r="AZ669">
        <v>-4.7397099999999998E-2</v>
      </c>
      <c r="BA669">
        <v>12.438637999999999</v>
      </c>
      <c r="BB669">
        <v>-0.51954513999999996</v>
      </c>
      <c r="BC669">
        <v>10.744431499999999</v>
      </c>
      <c r="BD669">
        <v>0</v>
      </c>
      <c r="BG669">
        <v>667</v>
      </c>
      <c r="BH669">
        <v>2.9049024999999999</v>
      </c>
      <c r="BI669">
        <v>104.84659600000001</v>
      </c>
      <c r="BJ669">
        <v>59.501883999999997</v>
      </c>
      <c r="BK669">
        <v>16.549623</v>
      </c>
      <c r="BL669">
        <v>-0.62345839999999997</v>
      </c>
      <c r="BM669">
        <v>20.234362000000001</v>
      </c>
      <c r="BN669">
        <v>1.4766870999999999</v>
      </c>
      <c r="BO669">
        <v>22.113384</v>
      </c>
      <c r="BP669">
        <v>0</v>
      </c>
    </row>
    <row r="670" spans="1:68" x14ac:dyDescent="0.35">
      <c r="A670">
        <v>668</v>
      </c>
      <c r="B670">
        <v>-0.73686110000000005</v>
      </c>
      <c r="C670">
        <v>66.337035999999998</v>
      </c>
      <c r="D670">
        <v>55.912205</v>
      </c>
      <c r="E670">
        <v>18.383296999999999</v>
      </c>
      <c r="F670">
        <v>110.59842999999999</v>
      </c>
      <c r="G670">
        <v>28.502044999999999</v>
      </c>
      <c r="H670">
        <v>1.6618447000000001</v>
      </c>
      <c r="I670">
        <v>13.982729000000001</v>
      </c>
      <c r="J670">
        <v>0</v>
      </c>
      <c r="X670">
        <v>6</v>
      </c>
      <c r="Y670">
        <v>98</v>
      </c>
      <c r="Z670">
        <v>58</v>
      </c>
      <c r="AA670">
        <v>33</v>
      </c>
      <c r="AB670">
        <v>190</v>
      </c>
      <c r="AC670">
        <v>34</v>
      </c>
      <c r="AD670">
        <v>0.43</v>
      </c>
      <c r="AE670">
        <v>43</v>
      </c>
      <c r="AF670">
        <v>0</v>
      </c>
      <c r="AI670">
        <v>668</v>
      </c>
      <c r="AJ670">
        <v>-0.70962179999999997</v>
      </c>
      <c r="AK670">
        <v>31.398384</v>
      </c>
      <c r="AL670">
        <v>5.8000389999999999</v>
      </c>
      <c r="AM670">
        <v>-0.61220660000000005</v>
      </c>
      <c r="AN670">
        <v>0.24455835000000001</v>
      </c>
      <c r="AO670">
        <v>3.1975741000000002</v>
      </c>
      <c r="AP670">
        <v>0.40120889999999998</v>
      </c>
      <c r="AQ670">
        <v>7.3644869999999996</v>
      </c>
      <c r="AR670">
        <v>0</v>
      </c>
      <c r="AU670">
        <v>668</v>
      </c>
      <c r="AV670">
        <v>6.5509430000000002</v>
      </c>
      <c r="AW670">
        <v>99.240020000000001</v>
      </c>
      <c r="AX670">
        <v>77.183430000000001</v>
      </c>
      <c r="AY670">
        <v>-3.2205620000000001</v>
      </c>
      <c r="AZ670">
        <v>-0.90163649999999995</v>
      </c>
      <c r="BA670">
        <v>24.043348000000002</v>
      </c>
      <c r="BB670">
        <v>-0.13015607000000001</v>
      </c>
      <c r="BC670">
        <v>45.662823000000003</v>
      </c>
      <c r="BD670">
        <v>0</v>
      </c>
      <c r="BG670">
        <v>668</v>
      </c>
      <c r="BH670">
        <v>4.3263534999999997</v>
      </c>
      <c r="BI670">
        <v>55.900494000000002</v>
      </c>
      <c r="BJ670">
        <v>44.857418000000003</v>
      </c>
      <c r="BK670">
        <v>11.52009</v>
      </c>
      <c r="BL670">
        <v>37.421880000000002</v>
      </c>
      <c r="BM670">
        <v>16.053196</v>
      </c>
      <c r="BN670">
        <v>1.0253871999999999</v>
      </c>
      <c r="BO670">
        <v>26.805910000000001</v>
      </c>
      <c r="BP670">
        <v>1</v>
      </c>
    </row>
    <row r="671" spans="1:68" x14ac:dyDescent="0.35">
      <c r="A671">
        <v>669</v>
      </c>
      <c r="B671">
        <v>0.9047714</v>
      </c>
      <c r="C671">
        <v>136.91856000000001</v>
      </c>
      <c r="D671">
        <v>85.247299999999996</v>
      </c>
      <c r="E671">
        <v>13.540913</v>
      </c>
      <c r="F671">
        <v>0.79382470000000005</v>
      </c>
      <c r="G671">
        <v>19.329554000000002</v>
      </c>
      <c r="H671">
        <v>0.19091432</v>
      </c>
      <c r="I671">
        <v>32.218299999999999</v>
      </c>
      <c r="J671">
        <v>1</v>
      </c>
      <c r="X671">
        <v>9</v>
      </c>
      <c r="Y671">
        <v>154</v>
      </c>
      <c r="Z671">
        <v>78</v>
      </c>
      <c r="AA671">
        <v>30</v>
      </c>
      <c r="AB671">
        <v>100</v>
      </c>
      <c r="AC671">
        <v>30.9</v>
      </c>
      <c r="AD671">
        <v>0.16400000000000001</v>
      </c>
      <c r="AE671">
        <v>45</v>
      </c>
      <c r="AF671">
        <v>0</v>
      </c>
      <c r="AI671">
        <v>669</v>
      </c>
      <c r="AJ671">
        <v>-2.7004871000000001</v>
      </c>
      <c r="AK671">
        <v>53.177460000000004</v>
      </c>
      <c r="AL671">
        <v>3.9464893000000001</v>
      </c>
      <c r="AM671">
        <v>7.5909673999999996E-2</v>
      </c>
      <c r="AN671">
        <v>0.88747030000000005</v>
      </c>
      <c r="AO671">
        <v>7.4570335999999999</v>
      </c>
      <c r="AP671">
        <v>1.1359305</v>
      </c>
      <c r="AQ671">
        <v>11.593322000000001</v>
      </c>
      <c r="AR671">
        <v>0</v>
      </c>
      <c r="AU671">
        <v>669</v>
      </c>
      <c r="AV671">
        <v>7.2587685999999998</v>
      </c>
      <c r="AW671">
        <v>159.84096</v>
      </c>
      <c r="AX671">
        <v>86.671480000000003</v>
      </c>
      <c r="AY671">
        <v>51.636017000000002</v>
      </c>
      <c r="AZ671">
        <v>-1.1024985</v>
      </c>
      <c r="BA671">
        <v>48.643880000000003</v>
      </c>
      <c r="BB671">
        <v>0.61565256000000002</v>
      </c>
      <c r="BC671">
        <v>62.645336</v>
      </c>
      <c r="BD671">
        <v>1</v>
      </c>
      <c r="BG671">
        <v>669</v>
      </c>
      <c r="BH671">
        <v>9.4735390000000006</v>
      </c>
      <c r="BI671">
        <v>161.07236</v>
      </c>
      <c r="BJ671">
        <v>124.3811</v>
      </c>
      <c r="BK671">
        <v>39.627643999999997</v>
      </c>
      <c r="BL671">
        <v>0.58238374999999998</v>
      </c>
      <c r="BM671">
        <v>47.554180000000002</v>
      </c>
      <c r="BN671">
        <v>1.9795752</v>
      </c>
      <c r="BO671">
        <v>62.777588000000002</v>
      </c>
      <c r="BP671">
        <v>0</v>
      </c>
    </row>
    <row r="672" spans="1:68" x14ac:dyDescent="0.35">
      <c r="A672">
        <v>670</v>
      </c>
      <c r="B672">
        <v>7.9719753000000004</v>
      </c>
      <c r="C672">
        <v>101.27571</v>
      </c>
      <c r="D672">
        <v>80.837776000000005</v>
      </c>
      <c r="E672">
        <v>22.104168000000001</v>
      </c>
      <c r="F672">
        <v>33.517597000000002</v>
      </c>
      <c r="G672">
        <v>28.048323</v>
      </c>
      <c r="H672">
        <v>-0.11538972</v>
      </c>
      <c r="I672">
        <v>39.130324999999999</v>
      </c>
      <c r="J672">
        <v>1</v>
      </c>
      <c r="X672">
        <v>6</v>
      </c>
      <c r="Y672">
        <v>165</v>
      </c>
      <c r="Z672">
        <v>68</v>
      </c>
      <c r="AA672">
        <v>26</v>
      </c>
      <c r="AB672">
        <v>168</v>
      </c>
      <c r="AC672">
        <v>33.6</v>
      </c>
      <c r="AD672">
        <v>0.63100000000000001</v>
      </c>
      <c r="AE672">
        <v>49</v>
      </c>
      <c r="AF672">
        <v>0</v>
      </c>
      <c r="AI672">
        <v>670</v>
      </c>
      <c r="AJ672">
        <v>-1.2199992</v>
      </c>
      <c r="AK672">
        <v>24.761230000000001</v>
      </c>
      <c r="AL672">
        <v>1.3846879000000001</v>
      </c>
      <c r="AM672">
        <v>3.7696859999999999E-2</v>
      </c>
      <c r="AN672">
        <v>0.47331232000000001</v>
      </c>
      <c r="AO672">
        <v>3.3249078000000001</v>
      </c>
      <c r="AP672">
        <v>0.58469510000000002</v>
      </c>
      <c r="AQ672">
        <v>5.6845355</v>
      </c>
      <c r="AR672">
        <v>0</v>
      </c>
      <c r="AU672">
        <v>670</v>
      </c>
      <c r="AV672">
        <v>6.2841287000000001</v>
      </c>
      <c r="AW672">
        <v>94.355384999999998</v>
      </c>
      <c r="AX672">
        <v>73.670670000000001</v>
      </c>
      <c r="AY672">
        <v>37.988647</v>
      </c>
      <c r="AZ672">
        <v>-1.2210448</v>
      </c>
      <c r="BA672">
        <v>43.000427000000002</v>
      </c>
      <c r="BB672">
        <v>0.40097581999999998</v>
      </c>
      <c r="BC672">
        <v>44.590836000000003</v>
      </c>
      <c r="BD672">
        <v>1</v>
      </c>
      <c r="BG672">
        <v>670</v>
      </c>
      <c r="BH672">
        <v>4.6071530000000003</v>
      </c>
      <c r="BI672">
        <v>89.050550000000001</v>
      </c>
      <c r="BJ672">
        <v>56.436664999999998</v>
      </c>
      <c r="BK672">
        <v>29.330871999999999</v>
      </c>
      <c r="BL672">
        <v>-0.50266180000000005</v>
      </c>
      <c r="BM672">
        <v>31.228306</v>
      </c>
      <c r="BN672">
        <v>1.3040745</v>
      </c>
      <c r="BO672">
        <v>32.14358</v>
      </c>
      <c r="BP672">
        <v>0</v>
      </c>
    </row>
    <row r="673" spans="1:68" x14ac:dyDescent="0.35">
      <c r="A673">
        <v>671</v>
      </c>
      <c r="B673">
        <v>-0.59286623999999999</v>
      </c>
      <c r="C673">
        <v>60.700485</v>
      </c>
      <c r="D673">
        <v>34.796925000000002</v>
      </c>
      <c r="E673">
        <v>14.675511</v>
      </c>
      <c r="F673">
        <v>89.591890000000006</v>
      </c>
      <c r="G673">
        <v>16.790398</v>
      </c>
      <c r="H673">
        <v>1.0042641000000001</v>
      </c>
      <c r="I673">
        <v>12.993997</v>
      </c>
      <c r="J673">
        <v>0</v>
      </c>
      <c r="X673">
        <v>1</v>
      </c>
      <c r="Y673">
        <v>99</v>
      </c>
      <c r="Z673">
        <v>58</v>
      </c>
      <c r="AA673">
        <v>10</v>
      </c>
      <c r="AB673">
        <v>0</v>
      </c>
      <c r="AC673">
        <v>25.4</v>
      </c>
      <c r="AD673">
        <v>0.55100000000000005</v>
      </c>
      <c r="AE673">
        <v>21</v>
      </c>
      <c r="AF673">
        <v>0</v>
      </c>
      <c r="AI673">
        <v>671</v>
      </c>
      <c r="AJ673">
        <v>-0.88769186</v>
      </c>
      <c r="AK673">
        <v>36.719830000000002</v>
      </c>
      <c r="AL673">
        <v>22.811152</v>
      </c>
      <c r="AM673">
        <v>6.8917612999999998</v>
      </c>
      <c r="AN673">
        <v>8.7471449999999997</v>
      </c>
      <c r="AO673">
        <v>9.7929490000000001</v>
      </c>
      <c r="AP673">
        <v>1.1752659000000001</v>
      </c>
      <c r="AQ673">
        <v>5.446485</v>
      </c>
      <c r="AR673">
        <v>0</v>
      </c>
      <c r="AU673">
        <v>671</v>
      </c>
      <c r="AV673">
        <v>-0.32514833999999998</v>
      </c>
      <c r="AW673">
        <v>25.753796000000001</v>
      </c>
      <c r="AX673">
        <v>6.6711245000000003</v>
      </c>
      <c r="AY673">
        <v>1.5565172</v>
      </c>
      <c r="AZ673">
        <v>0.34092181999999999</v>
      </c>
      <c r="BA673">
        <v>9.8035320000000006</v>
      </c>
      <c r="BB673">
        <v>-0.66456389999999999</v>
      </c>
      <c r="BC673">
        <v>6.3555783999999997</v>
      </c>
      <c r="BD673">
        <v>0</v>
      </c>
      <c r="BG673">
        <v>671</v>
      </c>
      <c r="BH673">
        <v>3.4079351</v>
      </c>
      <c r="BI673">
        <v>60.585766</v>
      </c>
      <c r="BJ673">
        <v>34.020130000000002</v>
      </c>
      <c r="BK673">
        <v>15.654139000000001</v>
      </c>
      <c r="BL673">
        <v>186.93027000000001</v>
      </c>
      <c r="BM673">
        <v>19.081358000000002</v>
      </c>
      <c r="BN673">
        <v>2.4750885999999999</v>
      </c>
      <c r="BO673">
        <v>15.752050000000001</v>
      </c>
      <c r="BP673">
        <v>1</v>
      </c>
    </row>
    <row r="674" spans="1:68" x14ac:dyDescent="0.35">
      <c r="A674">
        <v>672</v>
      </c>
      <c r="B674">
        <v>7.3918769999999995E-2</v>
      </c>
      <c r="C674">
        <v>180.80825999999999</v>
      </c>
      <c r="D674">
        <v>118.81892000000001</v>
      </c>
      <c r="E674">
        <v>55.752372999999999</v>
      </c>
      <c r="F674">
        <v>158.88602</v>
      </c>
      <c r="G674">
        <v>51.189619999999998</v>
      </c>
      <c r="H674">
        <v>2.0858859999999999</v>
      </c>
      <c r="I674">
        <v>52.528480000000002</v>
      </c>
      <c r="J674">
        <v>0</v>
      </c>
      <c r="X674">
        <v>10</v>
      </c>
      <c r="Y674">
        <v>68</v>
      </c>
      <c r="Z674">
        <v>106</v>
      </c>
      <c r="AA674">
        <v>23</v>
      </c>
      <c r="AB674">
        <v>49</v>
      </c>
      <c r="AC674">
        <v>35.5</v>
      </c>
      <c r="AD674">
        <v>0.28499999999999998</v>
      </c>
      <c r="AE674">
        <v>47</v>
      </c>
      <c r="AF674">
        <v>0</v>
      </c>
      <c r="AI674">
        <v>672</v>
      </c>
      <c r="AJ674">
        <v>2.0033045</v>
      </c>
      <c r="AK674">
        <v>69.985429999999994</v>
      </c>
      <c r="AL674">
        <v>64.562740000000005</v>
      </c>
      <c r="AM674">
        <v>-0.75851685000000002</v>
      </c>
      <c r="AN674">
        <v>-1.2678853999999999</v>
      </c>
      <c r="AO674">
        <v>24.533548</v>
      </c>
      <c r="AP674">
        <v>0.17339802000000001</v>
      </c>
      <c r="AQ674">
        <v>21.694101</v>
      </c>
      <c r="AR674">
        <v>1</v>
      </c>
      <c r="AU674">
        <v>672</v>
      </c>
      <c r="AV674">
        <v>-1.0934566999999999</v>
      </c>
      <c r="AW674">
        <v>57.177227000000002</v>
      </c>
      <c r="AX674">
        <v>36.486355000000003</v>
      </c>
      <c r="AY674">
        <v>-0.23301014</v>
      </c>
      <c r="AZ674">
        <v>0.26025224000000002</v>
      </c>
      <c r="BA674">
        <v>23.094439000000001</v>
      </c>
      <c r="BB674">
        <v>-0.8786621</v>
      </c>
      <c r="BC674">
        <v>10.553361000000001</v>
      </c>
      <c r="BD674">
        <v>0</v>
      </c>
      <c r="BG674">
        <v>672</v>
      </c>
      <c r="BH674">
        <v>4.8012456999999999</v>
      </c>
      <c r="BI674">
        <v>73.958359999999999</v>
      </c>
      <c r="BJ674">
        <v>54.543292999999998</v>
      </c>
      <c r="BK674">
        <v>-1.3406256000000001</v>
      </c>
      <c r="BL674">
        <v>4.8089310000000003E-2</v>
      </c>
      <c r="BM674">
        <v>24.836303999999998</v>
      </c>
      <c r="BN674">
        <v>0.43647435000000001</v>
      </c>
      <c r="BO674">
        <v>18.912103999999999</v>
      </c>
      <c r="BP674">
        <v>0</v>
      </c>
    </row>
    <row r="675" spans="1:68" x14ac:dyDescent="0.35">
      <c r="A675">
        <v>673</v>
      </c>
      <c r="B675">
        <v>9.4896060000000002</v>
      </c>
      <c r="C675">
        <v>61.273029999999999</v>
      </c>
      <c r="D675">
        <v>65.419556</v>
      </c>
      <c r="E675">
        <v>13.918789</v>
      </c>
      <c r="F675">
        <v>25.702593</v>
      </c>
      <c r="G675">
        <v>31.22749</v>
      </c>
      <c r="H675">
        <v>0.35192542999999998</v>
      </c>
      <c r="I675">
        <v>32.572650000000003</v>
      </c>
      <c r="J675">
        <v>1</v>
      </c>
      <c r="X675">
        <v>3</v>
      </c>
      <c r="Y675">
        <v>123</v>
      </c>
      <c r="Z675">
        <v>100</v>
      </c>
      <c r="AA675">
        <v>35</v>
      </c>
      <c r="AB675">
        <v>240</v>
      </c>
      <c r="AC675">
        <v>57.3</v>
      </c>
      <c r="AD675">
        <v>0.88</v>
      </c>
      <c r="AE675">
        <v>22</v>
      </c>
      <c r="AF675">
        <v>0</v>
      </c>
      <c r="AI675">
        <v>673</v>
      </c>
      <c r="AJ675">
        <v>2.2185579999999998</v>
      </c>
      <c r="AK675">
        <v>107.0275</v>
      </c>
      <c r="AL675">
        <v>56.114387999999998</v>
      </c>
      <c r="AM675">
        <v>1.065407</v>
      </c>
      <c r="AN675">
        <v>0.25030651999999998</v>
      </c>
      <c r="AO675">
        <v>23.339307999999999</v>
      </c>
      <c r="AP675">
        <v>0.79746950000000005</v>
      </c>
      <c r="AQ675">
        <v>16.688965</v>
      </c>
      <c r="AR675">
        <v>1</v>
      </c>
      <c r="AU675">
        <v>673</v>
      </c>
      <c r="AV675">
        <v>-0.3830324</v>
      </c>
      <c r="AW675">
        <v>37.875385000000001</v>
      </c>
      <c r="AX675">
        <v>28.248588999999999</v>
      </c>
      <c r="AY675">
        <v>4.8485364999999998</v>
      </c>
      <c r="AZ675">
        <v>0.16861730999999999</v>
      </c>
      <c r="BA675">
        <v>11.561586</v>
      </c>
      <c r="BB675">
        <v>-0.66307472999999995</v>
      </c>
      <c r="BC675">
        <v>11.079763</v>
      </c>
      <c r="BD675">
        <v>0</v>
      </c>
      <c r="BG675">
        <v>673</v>
      </c>
      <c r="BH675">
        <v>1.9219348000000001</v>
      </c>
      <c r="BI675">
        <v>38.169894999999997</v>
      </c>
      <c r="BJ675">
        <v>21.622595</v>
      </c>
      <c r="BK675">
        <v>10.218935999999999</v>
      </c>
      <c r="BL675">
        <v>143.54140000000001</v>
      </c>
      <c r="BM675">
        <v>12.300674000000001</v>
      </c>
      <c r="BN675">
        <v>2.1009769999999999</v>
      </c>
      <c r="BO675">
        <v>7.4660539999999997</v>
      </c>
      <c r="BP675">
        <v>0</v>
      </c>
    </row>
    <row r="676" spans="1:68" x14ac:dyDescent="0.35">
      <c r="A676">
        <v>674</v>
      </c>
      <c r="B676">
        <v>1.0272393</v>
      </c>
      <c r="C676">
        <v>163.51142999999999</v>
      </c>
      <c r="D676">
        <v>76.938720000000004</v>
      </c>
      <c r="E676">
        <v>4.6280279999999996</v>
      </c>
      <c r="F676">
        <v>0.91608480000000003</v>
      </c>
      <c r="G676">
        <v>32.931747000000001</v>
      </c>
      <c r="H676">
        <v>0.66640029999999995</v>
      </c>
      <c r="I676">
        <v>34.472180000000002</v>
      </c>
      <c r="J676">
        <v>1</v>
      </c>
      <c r="X676">
        <v>8</v>
      </c>
      <c r="Y676">
        <v>91</v>
      </c>
      <c r="Z676">
        <v>82</v>
      </c>
      <c r="AA676">
        <v>0</v>
      </c>
      <c r="AB676">
        <v>0</v>
      </c>
      <c r="AC676">
        <v>35.6</v>
      </c>
      <c r="AD676">
        <v>0.58699999999999997</v>
      </c>
      <c r="AE676">
        <v>68</v>
      </c>
      <c r="AF676">
        <v>0</v>
      </c>
      <c r="AI676">
        <v>674</v>
      </c>
      <c r="AJ676">
        <v>0.16191459</v>
      </c>
      <c r="AK676">
        <v>226.34026</v>
      </c>
      <c r="AL676">
        <v>173.31485000000001</v>
      </c>
      <c r="AM676">
        <v>56.047719999999998</v>
      </c>
      <c r="AN676">
        <v>0.35226819999999998</v>
      </c>
      <c r="AO676">
        <v>69.395539999999997</v>
      </c>
      <c r="AP676">
        <v>1.0341290000000001</v>
      </c>
      <c r="AQ676">
        <v>54.14188</v>
      </c>
      <c r="AR676">
        <v>0</v>
      </c>
      <c r="AU676">
        <v>674</v>
      </c>
      <c r="AV676">
        <v>11.610467</v>
      </c>
      <c r="AW676">
        <v>326.94155999999998</v>
      </c>
      <c r="AX676">
        <v>189.28086999999999</v>
      </c>
      <c r="AY676">
        <v>0.77326024000000004</v>
      </c>
      <c r="AZ676">
        <v>-2.9986809999999999</v>
      </c>
      <c r="BA676">
        <v>88.993579999999994</v>
      </c>
      <c r="BB676">
        <v>1.4158934000000001</v>
      </c>
      <c r="BC676">
        <v>87.402079999999998</v>
      </c>
      <c r="BD676">
        <v>1</v>
      </c>
      <c r="BG676">
        <v>674</v>
      </c>
      <c r="BH676">
        <v>6.9682946000000001</v>
      </c>
      <c r="BI676">
        <v>219.55006</v>
      </c>
      <c r="BJ676">
        <v>98.73048</v>
      </c>
      <c r="BK676">
        <v>30.228085</v>
      </c>
      <c r="BL676">
        <v>252.38527999999999</v>
      </c>
      <c r="BM676">
        <v>38.66489</v>
      </c>
      <c r="BN676">
        <v>4.1721015000000001</v>
      </c>
      <c r="BO676">
        <v>56.171387000000003</v>
      </c>
      <c r="BP676">
        <v>1</v>
      </c>
    </row>
    <row r="677" spans="1:68" x14ac:dyDescent="0.35">
      <c r="A677">
        <v>675</v>
      </c>
      <c r="B677">
        <v>-0.94376439999999995</v>
      </c>
      <c r="C677">
        <v>157.00820999999999</v>
      </c>
      <c r="D677">
        <v>80.172960000000003</v>
      </c>
      <c r="E677">
        <v>45.881767000000004</v>
      </c>
      <c r="F677">
        <v>93.251279999999994</v>
      </c>
      <c r="G677">
        <v>37.593980000000002</v>
      </c>
      <c r="H677">
        <v>0.97623455999999997</v>
      </c>
      <c r="I677">
        <v>35.933467999999998</v>
      </c>
      <c r="J677">
        <v>1</v>
      </c>
      <c r="X677">
        <v>6</v>
      </c>
      <c r="Y677">
        <v>195</v>
      </c>
      <c r="Z677">
        <v>70</v>
      </c>
      <c r="AA677">
        <v>0</v>
      </c>
      <c r="AB677">
        <v>0</v>
      </c>
      <c r="AC677">
        <v>30.9</v>
      </c>
      <c r="AD677">
        <v>0.32800000000000001</v>
      </c>
      <c r="AE677">
        <v>31</v>
      </c>
      <c r="AF677">
        <v>1</v>
      </c>
      <c r="AI677">
        <v>675</v>
      </c>
      <c r="AJ677">
        <v>-1.4634347999999999</v>
      </c>
      <c r="AK677">
        <v>181.62569999999999</v>
      </c>
      <c r="AL677">
        <v>125.0624</v>
      </c>
      <c r="AM677">
        <v>68.432680000000005</v>
      </c>
      <c r="AN677">
        <v>3.1618911999999999</v>
      </c>
      <c r="AO677">
        <v>56.548026999999998</v>
      </c>
      <c r="AP677">
        <v>3.0473982999999998</v>
      </c>
      <c r="AQ677">
        <v>47.770454000000001</v>
      </c>
      <c r="AR677">
        <v>1</v>
      </c>
      <c r="AU677">
        <v>675</v>
      </c>
      <c r="AV677">
        <v>9.2286520000000003</v>
      </c>
      <c r="AW677">
        <v>179.91607999999999</v>
      </c>
      <c r="AX677">
        <v>135.62542999999999</v>
      </c>
      <c r="AY677">
        <v>-1.0230982</v>
      </c>
      <c r="AZ677">
        <v>-1.9104749000000001</v>
      </c>
      <c r="BA677">
        <v>57.780586</v>
      </c>
      <c r="BB677">
        <v>0.79955774999999996</v>
      </c>
      <c r="BC677">
        <v>58.175808000000004</v>
      </c>
      <c r="BD677">
        <v>1</v>
      </c>
      <c r="BG677">
        <v>675</v>
      </c>
      <c r="BH677">
        <v>5.7112949999999998</v>
      </c>
      <c r="BI677">
        <v>168.28143</v>
      </c>
      <c r="BJ677">
        <v>115.99187999999999</v>
      </c>
      <c r="BK677">
        <v>38.612793000000003</v>
      </c>
      <c r="BL677">
        <v>22.3246</v>
      </c>
      <c r="BM677">
        <v>41.272311999999999</v>
      </c>
      <c r="BN677">
        <v>3.1687810000000001</v>
      </c>
      <c r="BO677">
        <v>41.110076999999997</v>
      </c>
      <c r="BP677">
        <v>1</v>
      </c>
    </row>
    <row r="678" spans="1:68" x14ac:dyDescent="0.35">
      <c r="A678">
        <v>676</v>
      </c>
      <c r="B678">
        <v>1.2441918999999999</v>
      </c>
      <c r="C678">
        <v>55.638615000000001</v>
      </c>
      <c r="D678">
        <v>33.474196999999997</v>
      </c>
      <c r="E678">
        <v>0.29594016000000001</v>
      </c>
      <c r="F678">
        <v>0.36883413999999998</v>
      </c>
      <c r="G678">
        <v>12.034856</v>
      </c>
      <c r="H678">
        <v>0.25738509999999998</v>
      </c>
      <c r="I678">
        <v>15.295679</v>
      </c>
      <c r="J678">
        <v>0</v>
      </c>
      <c r="X678">
        <v>9</v>
      </c>
      <c r="Y678">
        <v>156</v>
      </c>
      <c r="Z678">
        <v>86</v>
      </c>
      <c r="AA678">
        <v>0</v>
      </c>
      <c r="AB678">
        <v>0</v>
      </c>
      <c r="AC678">
        <v>24.8</v>
      </c>
      <c r="AD678">
        <v>0.23</v>
      </c>
      <c r="AE678">
        <v>53</v>
      </c>
      <c r="AF678">
        <v>1</v>
      </c>
      <c r="AI678">
        <v>676</v>
      </c>
      <c r="AJ678">
        <v>-1.0252836000000001</v>
      </c>
      <c r="AK678">
        <v>92.508579999999995</v>
      </c>
      <c r="AL678">
        <v>29.772379999999998</v>
      </c>
      <c r="AM678">
        <v>-1.7386448000000001</v>
      </c>
      <c r="AN678">
        <v>1.7697407999999999</v>
      </c>
      <c r="AO678">
        <v>13.443930999999999</v>
      </c>
      <c r="AP678">
        <v>1.6141695</v>
      </c>
      <c r="AQ678">
        <v>20.545265000000001</v>
      </c>
      <c r="AR678">
        <v>1</v>
      </c>
      <c r="AU678">
        <v>676</v>
      </c>
      <c r="AV678">
        <v>1.1172964999999999</v>
      </c>
      <c r="AW678">
        <v>81.704025000000001</v>
      </c>
      <c r="AX678">
        <v>49.210380000000001</v>
      </c>
      <c r="AY678">
        <v>17.625146999999998</v>
      </c>
      <c r="AZ678">
        <v>-0.25844473000000001</v>
      </c>
      <c r="BA678">
        <v>18.184134</v>
      </c>
      <c r="BB678">
        <v>-0.18374409999999999</v>
      </c>
      <c r="BC678">
        <v>22.267396999999999</v>
      </c>
      <c r="BD678">
        <v>0</v>
      </c>
      <c r="BG678">
        <v>676</v>
      </c>
      <c r="BH678">
        <v>5.0734224000000001</v>
      </c>
      <c r="BI678">
        <v>80.392669999999995</v>
      </c>
      <c r="BJ678">
        <v>63.025570000000002</v>
      </c>
      <c r="BK678">
        <v>4.7359629999999999</v>
      </c>
      <c r="BL678">
        <v>-0.38542858000000002</v>
      </c>
      <c r="BM678">
        <v>23.735970999999999</v>
      </c>
      <c r="BN678">
        <v>0.98751246999999998</v>
      </c>
      <c r="BO678">
        <v>28.906745999999998</v>
      </c>
      <c r="BP678">
        <v>0</v>
      </c>
    </row>
    <row r="679" spans="1:68" x14ac:dyDescent="0.35">
      <c r="A679">
        <v>677</v>
      </c>
      <c r="B679">
        <v>1.9436418</v>
      </c>
      <c r="C679">
        <v>93.218969999999999</v>
      </c>
      <c r="D679">
        <v>51.039622999999999</v>
      </c>
      <c r="E679">
        <v>-1.1994168000000001</v>
      </c>
      <c r="F679">
        <v>0.52268179999999997</v>
      </c>
      <c r="G679">
        <v>21.197659000000002</v>
      </c>
      <c r="H679">
        <v>0.44589314000000002</v>
      </c>
      <c r="I679">
        <v>22.714918000000001</v>
      </c>
      <c r="J679">
        <v>0</v>
      </c>
      <c r="X679">
        <v>0</v>
      </c>
      <c r="Y679">
        <v>93</v>
      </c>
      <c r="Z679">
        <v>60</v>
      </c>
      <c r="AA679">
        <v>0</v>
      </c>
      <c r="AB679">
        <v>0</v>
      </c>
      <c r="AC679">
        <v>35.299999999999997</v>
      </c>
      <c r="AD679">
        <v>0.26300000000000001</v>
      </c>
      <c r="AE679">
        <v>25</v>
      </c>
      <c r="AF679">
        <v>0</v>
      </c>
      <c r="AI679">
        <v>677</v>
      </c>
      <c r="AJ679">
        <v>1.6610681</v>
      </c>
      <c r="AK679">
        <v>80.383705000000006</v>
      </c>
      <c r="AL679">
        <v>40.266193000000001</v>
      </c>
      <c r="AM679">
        <v>-2.4484881999999999</v>
      </c>
      <c r="AN679">
        <v>2.0157218000000001</v>
      </c>
      <c r="AO679">
        <v>15.968515</v>
      </c>
      <c r="AP679">
        <v>1.7466455000000001</v>
      </c>
      <c r="AQ679">
        <v>24.625233000000001</v>
      </c>
      <c r="AR679">
        <v>1</v>
      </c>
      <c r="AU679">
        <v>677</v>
      </c>
      <c r="AV679">
        <v>2.1795534999999999</v>
      </c>
      <c r="AW679">
        <v>104.03706</v>
      </c>
      <c r="AX679">
        <v>59.866210000000002</v>
      </c>
      <c r="AY679">
        <v>25.349519999999998</v>
      </c>
      <c r="AZ679">
        <v>-0.52592355000000002</v>
      </c>
      <c r="BA679">
        <v>25.074102</v>
      </c>
      <c r="BB679">
        <v>7.9164765999999998E-2</v>
      </c>
      <c r="BC679">
        <v>30.564892</v>
      </c>
      <c r="BD679">
        <v>1</v>
      </c>
      <c r="BG679">
        <v>677</v>
      </c>
      <c r="BH679">
        <v>4.3992089999999999</v>
      </c>
      <c r="BI679">
        <v>72.228290000000001</v>
      </c>
      <c r="BJ679">
        <v>47.696159999999999</v>
      </c>
      <c r="BK679">
        <v>12.755145000000001</v>
      </c>
      <c r="BL679">
        <v>76.303229999999999</v>
      </c>
      <c r="BM679">
        <v>16.249835999999998</v>
      </c>
      <c r="BN679">
        <v>1.7887002999999999</v>
      </c>
      <c r="BO679">
        <v>28.231712000000002</v>
      </c>
      <c r="BP679">
        <v>1</v>
      </c>
    </row>
    <row r="680" spans="1:68" x14ac:dyDescent="0.35">
      <c r="A680">
        <v>678</v>
      </c>
      <c r="B680">
        <v>7.0232080000000003</v>
      </c>
      <c r="C680">
        <v>105.058655</v>
      </c>
      <c r="D680">
        <v>40.5916</v>
      </c>
      <c r="E680">
        <v>27.418168999999999</v>
      </c>
      <c r="F680">
        <v>211.79096999999999</v>
      </c>
      <c r="G680">
        <v>24.046785</v>
      </c>
      <c r="H680">
        <v>1.1493347</v>
      </c>
      <c r="I680">
        <v>32.902509999999999</v>
      </c>
      <c r="J680">
        <v>1</v>
      </c>
      <c r="X680">
        <v>3</v>
      </c>
      <c r="Y680">
        <v>121</v>
      </c>
      <c r="Z680">
        <v>52</v>
      </c>
      <c r="AA680">
        <v>0</v>
      </c>
      <c r="AB680">
        <v>0</v>
      </c>
      <c r="AC680">
        <v>36</v>
      </c>
      <c r="AD680">
        <v>0.127</v>
      </c>
      <c r="AE680">
        <v>25</v>
      </c>
      <c r="AF680">
        <v>1</v>
      </c>
      <c r="AI680">
        <v>678</v>
      </c>
      <c r="AJ680">
        <v>-1.2870722000000001</v>
      </c>
      <c r="AK680">
        <v>253.60735</v>
      </c>
      <c r="AL680">
        <v>171.89499000000001</v>
      </c>
      <c r="AM680">
        <v>99.975020000000001</v>
      </c>
      <c r="AN680">
        <v>5.9154185999999997</v>
      </c>
      <c r="AO680">
        <v>78.722359999999995</v>
      </c>
      <c r="AP680">
        <v>5.1797449999999996</v>
      </c>
      <c r="AQ680">
        <v>70.071205000000006</v>
      </c>
      <c r="AR680">
        <v>1</v>
      </c>
      <c r="AU680">
        <v>678</v>
      </c>
      <c r="AV680">
        <v>7.5919866999999996</v>
      </c>
      <c r="AW680">
        <v>173.70447999999999</v>
      </c>
      <c r="AX680">
        <v>113.14876599999999</v>
      </c>
      <c r="AY680">
        <v>-0.45353523000000001</v>
      </c>
      <c r="AZ680">
        <v>-1.9089752</v>
      </c>
      <c r="BA680">
        <v>52.406309999999998</v>
      </c>
      <c r="BB680">
        <v>0.80113290000000004</v>
      </c>
      <c r="BC680">
        <v>45.045444000000003</v>
      </c>
      <c r="BD680">
        <v>1</v>
      </c>
      <c r="BG680">
        <v>678</v>
      </c>
      <c r="BH680">
        <v>2.5797842000000002</v>
      </c>
      <c r="BI680">
        <v>228.34027</v>
      </c>
      <c r="BJ680">
        <v>127.71736</v>
      </c>
      <c r="BK680">
        <v>64.286439999999999</v>
      </c>
      <c r="BL680">
        <v>218.62662</v>
      </c>
      <c r="BM680">
        <v>68.740729999999999</v>
      </c>
      <c r="BN680">
        <v>4.9472832999999996</v>
      </c>
      <c r="BO680">
        <v>37.082836</v>
      </c>
      <c r="BP680">
        <v>1</v>
      </c>
    </row>
    <row r="681" spans="1:68" x14ac:dyDescent="0.35">
      <c r="A681">
        <v>679</v>
      </c>
      <c r="B681">
        <v>2.2322443000000001</v>
      </c>
      <c r="C681">
        <v>226.18983</v>
      </c>
      <c r="D681">
        <v>104.56712</v>
      </c>
      <c r="E681">
        <v>-1.4980062000000001</v>
      </c>
      <c r="F681">
        <v>1.1280547000000001</v>
      </c>
      <c r="G681">
        <v>45.769835999999998</v>
      </c>
      <c r="H681">
        <v>0.70697885999999999</v>
      </c>
      <c r="I681">
        <v>46.802166</v>
      </c>
      <c r="J681">
        <v>1</v>
      </c>
      <c r="X681">
        <v>2</v>
      </c>
      <c r="Y681">
        <v>101</v>
      </c>
      <c r="Z681">
        <v>58</v>
      </c>
      <c r="AA681">
        <v>17</v>
      </c>
      <c r="AB681">
        <v>265</v>
      </c>
      <c r="AC681">
        <v>24.2</v>
      </c>
      <c r="AD681">
        <v>0.61399999999999999</v>
      </c>
      <c r="AE681">
        <v>23</v>
      </c>
      <c r="AF681">
        <v>0</v>
      </c>
      <c r="AI681">
        <v>679</v>
      </c>
      <c r="AJ681">
        <v>2.4832665999999999</v>
      </c>
      <c r="AK681">
        <v>98.962326000000004</v>
      </c>
      <c r="AL681">
        <v>69.448130000000006</v>
      </c>
      <c r="AM681">
        <v>14.095985000000001</v>
      </c>
      <c r="AN681">
        <v>-0.65084989999999998</v>
      </c>
      <c r="AO681">
        <v>27.833614000000001</v>
      </c>
      <c r="AP681">
        <v>0.37426606000000001</v>
      </c>
      <c r="AQ681">
        <v>26.220858</v>
      </c>
      <c r="AR681">
        <v>0</v>
      </c>
      <c r="AU681">
        <v>679</v>
      </c>
      <c r="AV681">
        <v>2.487088</v>
      </c>
      <c r="AW681">
        <v>125.65924</v>
      </c>
      <c r="AX681">
        <v>56.448462999999997</v>
      </c>
      <c r="AY681">
        <v>-0.1299235</v>
      </c>
      <c r="AZ681">
        <v>-0.73109630000000003</v>
      </c>
      <c r="BA681">
        <v>27.035153999999999</v>
      </c>
      <c r="BB681">
        <v>0.31452286000000002</v>
      </c>
      <c r="BC681">
        <v>31.283301999999999</v>
      </c>
      <c r="BD681">
        <v>1</v>
      </c>
      <c r="BG681">
        <v>679</v>
      </c>
      <c r="BH681">
        <v>8.4515770000000003</v>
      </c>
      <c r="BI681">
        <v>261.14109999999999</v>
      </c>
      <c r="BJ681">
        <v>130.74468999999999</v>
      </c>
      <c r="BK681">
        <v>50.256656999999997</v>
      </c>
      <c r="BL681">
        <v>263.06403</v>
      </c>
      <c r="BM681">
        <v>55.21199</v>
      </c>
      <c r="BN681">
        <v>5.9513059999999998</v>
      </c>
      <c r="BO681">
        <v>62.361651999999999</v>
      </c>
      <c r="BP681">
        <v>1</v>
      </c>
    </row>
    <row r="682" spans="1:68" x14ac:dyDescent="0.35">
      <c r="A682">
        <v>680</v>
      </c>
      <c r="B682">
        <v>2.194563</v>
      </c>
      <c r="C682">
        <v>89.511369999999999</v>
      </c>
      <c r="D682">
        <v>51.804172999999999</v>
      </c>
      <c r="E682">
        <v>29.762682000000002</v>
      </c>
      <c r="F682">
        <v>72.263900000000007</v>
      </c>
      <c r="G682">
        <v>26.76285</v>
      </c>
      <c r="H682">
        <v>0.61890889999999998</v>
      </c>
      <c r="I682">
        <v>26.161621</v>
      </c>
      <c r="J682">
        <v>1</v>
      </c>
      <c r="X682">
        <v>2</v>
      </c>
      <c r="Y682">
        <v>56</v>
      </c>
      <c r="Z682">
        <v>56</v>
      </c>
      <c r="AA682">
        <v>28</v>
      </c>
      <c r="AB682">
        <v>45</v>
      </c>
      <c r="AC682">
        <v>24.2</v>
      </c>
      <c r="AD682">
        <v>0.33200000000000002</v>
      </c>
      <c r="AE682">
        <v>22</v>
      </c>
      <c r="AF682">
        <v>0</v>
      </c>
      <c r="AI682">
        <v>680</v>
      </c>
      <c r="AJ682">
        <v>-2.915368</v>
      </c>
      <c r="AK682">
        <v>207.26494</v>
      </c>
      <c r="AL682">
        <v>146.30174</v>
      </c>
      <c r="AM682">
        <v>72.630539999999996</v>
      </c>
      <c r="AN682">
        <v>2.8145373</v>
      </c>
      <c r="AO682">
        <v>65.801959999999994</v>
      </c>
      <c r="AP682">
        <v>2.9925193999999999</v>
      </c>
      <c r="AQ682">
        <v>48.461109999999998</v>
      </c>
      <c r="AR682">
        <v>1</v>
      </c>
      <c r="AU682">
        <v>680</v>
      </c>
      <c r="AV682">
        <v>10.092622</v>
      </c>
      <c r="AW682">
        <v>218.82740999999999</v>
      </c>
      <c r="AX682">
        <v>152.18338</v>
      </c>
      <c r="AY682">
        <v>-1.0437006</v>
      </c>
      <c r="AZ682">
        <v>-2.4084525000000001</v>
      </c>
      <c r="BA682">
        <v>68.031720000000007</v>
      </c>
      <c r="BB682">
        <v>1.0870143999999999</v>
      </c>
      <c r="BC682">
        <v>61.758899999999997</v>
      </c>
      <c r="BD682">
        <v>1</v>
      </c>
      <c r="BG682">
        <v>680</v>
      </c>
      <c r="BH682">
        <v>0.58225530000000003</v>
      </c>
      <c r="BI682">
        <v>112.22058</v>
      </c>
      <c r="BJ682">
        <v>54.639614000000002</v>
      </c>
      <c r="BK682">
        <v>27.033297000000001</v>
      </c>
      <c r="BL682">
        <v>80.131060000000005</v>
      </c>
      <c r="BM682">
        <v>27.322804999999999</v>
      </c>
      <c r="BN682">
        <v>1.9207799999999999</v>
      </c>
      <c r="BO682">
        <v>13.214441000000001</v>
      </c>
      <c r="BP682">
        <v>1</v>
      </c>
    </row>
    <row r="683" spans="1:68" x14ac:dyDescent="0.35">
      <c r="A683">
        <v>681</v>
      </c>
      <c r="B683">
        <v>6.4257980000000003</v>
      </c>
      <c r="C683">
        <v>57.703310000000002</v>
      </c>
      <c r="D683">
        <v>57.50356</v>
      </c>
      <c r="E683">
        <v>9.1072500000000005</v>
      </c>
      <c r="F683">
        <v>0.99116694999999999</v>
      </c>
      <c r="G683">
        <v>19.119935999999999</v>
      </c>
      <c r="H683">
        <v>-3.4795859999999998E-2</v>
      </c>
      <c r="I683">
        <v>25.991274000000001</v>
      </c>
      <c r="J683">
        <v>1</v>
      </c>
      <c r="X683">
        <v>0</v>
      </c>
      <c r="Y683">
        <v>162</v>
      </c>
      <c r="Z683">
        <v>76</v>
      </c>
      <c r="AA683">
        <v>36</v>
      </c>
      <c r="AB683">
        <v>0</v>
      </c>
      <c r="AC683">
        <v>49.6</v>
      </c>
      <c r="AD683">
        <v>0.36399999999999999</v>
      </c>
      <c r="AE683">
        <v>26</v>
      </c>
      <c r="AF683">
        <v>1</v>
      </c>
      <c r="AI683">
        <v>681</v>
      </c>
      <c r="AJ683">
        <v>0.24141143000000001</v>
      </c>
      <c r="AK683">
        <v>40.905853</v>
      </c>
      <c r="AL683">
        <v>29.439384</v>
      </c>
      <c r="AM683">
        <v>6.4531193</v>
      </c>
      <c r="AN683">
        <v>-0.52295952999999995</v>
      </c>
      <c r="AO683">
        <v>11.864618999999999</v>
      </c>
      <c r="AP683">
        <v>1.0409125999999999E-2</v>
      </c>
      <c r="AQ683">
        <v>8.0816970000000001</v>
      </c>
      <c r="AR683">
        <v>0</v>
      </c>
      <c r="AU683">
        <v>681</v>
      </c>
      <c r="AV683">
        <v>6.1866830000000004</v>
      </c>
      <c r="AW683">
        <v>46.059241999999998</v>
      </c>
      <c r="AX683">
        <v>58.34478</v>
      </c>
      <c r="AY683">
        <v>15.712115000000001</v>
      </c>
      <c r="AZ683">
        <v>-0.36395028000000001</v>
      </c>
      <c r="BA683">
        <v>26.998745</v>
      </c>
      <c r="BB683">
        <v>-0.26656364999999999</v>
      </c>
      <c r="BC683">
        <v>36.313395999999997</v>
      </c>
      <c r="BD683">
        <v>1</v>
      </c>
      <c r="BG683">
        <v>681</v>
      </c>
      <c r="BH683">
        <v>2.0434830000000002</v>
      </c>
      <c r="BI683">
        <v>45.627814999999998</v>
      </c>
      <c r="BJ683">
        <v>21.573753</v>
      </c>
      <c r="BK683">
        <v>0.85704195000000005</v>
      </c>
      <c r="BL683">
        <v>-0.15898095000000001</v>
      </c>
      <c r="BM683">
        <v>8.3719210000000004</v>
      </c>
      <c r="BN683">
        <v>0.72961354</v>
      </c>
      <c r="BO683">
        <v>20.078973999999999</v>
      </c>
      <c r="BP683">
        <v>0</v>
      </c>
    </row>
    <row r="684" spans="1:68" x14ac:dyDescent="0.35">
      <c r="A684">
        <v>682</v>
      </c>
      <c r="B684">
        <v>1.1699495</v>
      </c>
      <c r="C684">
        <v>73.922619999999995</v>
      </c>
      <c r="D684">
        <v>16.475605000000002</v>
      </c>
      <c r="E684">
        <v>11.599169</v>
      </c>
      <c r="F684">
        <v>61.22466</v>
      </c>
      <c r="G684">
        <v>15.419178</v>
      </c>
      <c r="H684">
        <v>0.26914173000000002</v>
      </c>
      <c r="I684">
        <v>13.091850000000001</v>
      </c>
      <c r="J684">
        <v>1</v>
      </c>
      <c r="X684">
        <v>0</v>
      </c>
      <c r="Y684">
        <v>95</v>
      </c>
      <c r="Z684">
        <v>64</v>
      </c>
      <c r="AA684">
        <v>39</v>
      </c>
      <c r="AB684">
        <v>105</v>
      </c>
      <c r="AC684">
        <v>44.6</v>
      </c>
      <c r="AD684">
        <v>0.36599999999999999</v>
      </c>
      <c r="AE684">
        <v>22</v>
      </c>
      <c r="AF684">
        <v>0</v>
      </c>
      <c r="AI684">
        <v>682</v>
      </c>
      <c r="AJ684">
        <v>7.4487604999999997</v>
      </c>
      <c r="AK684">
        <v>250.05619999999999</v>
      </c>
      <c r="AL684">
        <v>137.93144000000001</v>
      </c>
      <c r="AM684">
        <v>37.980182999999997</v>
      </c>
      <c r="AN684">
        <v>4.3379335000000001</v>
      </c>
      <c r="AO684">
        <v>57.712409999999998</v>
      </c>
      <c r="AP684">
        <v>3.4257939999999998</v>
      </c>
      <c r="AQ684">
        <v>81.991889999999998</v>
      </c>
      <c r="AR684">
        <v>1</v>
      </c>
      <c r="AU684">
        <v>682</v>
      </c>
      <c r="AV684">
        <v>2.5710983000000001</v>
      </c>
      <c r="AW684">
        <v>127.61136999999999</v>
      </c>
      <c r="AX684">
        <v>62.083587999999999</v>
      </c>
      <c r="AY684">
        <v>-1.3936397</v>
      </c>
      <c r="AZ684">
        <v>-0.50145452999999995</v>
      </c>
      <c r="BA684">
        <v>25.97785</v>
      </c>
      <c r="BB684">
        <v>5.330965E-2</v>
      </c>
      <c r="BC684">
        <v>20.923839999999998</v>
      </c>
      <c r="BD684">
        <v>1</v>
      </c>
      <c r="BG684">
        <v>682</v>
      </c>
      <c r="BH684">
        <v>-0.41902548000000001</v>
      </c>
      <c r="BI684">
        <v>155.61449999999999</v>
      </c>
      <c r="BJ684">
        <v>73.841099999999997</v>
      </c>
      <c r="BK684">
        <v>24.205031999999999</v>
      </c>
      <c r="BL684">
        <v>72.072913999999997</v>
      </c>
      <c r="BM684">
        <v>28.619133000000001</v>
      </c>
      <c r="BN684">
        <v>1.04955</v>
      </c>
      <c r="BO684">
        <v>17.225103000000001</v>
      </c>
      <c r="BP684">
        <v>1</v>
      </c>
    </row>
    <row r="685" spans="1:68" x14ac:dyDescent="0.35">
      <c r="A685">
        <v>683</v>
      </c>
      <c r="B685">
        <v>-0.28405081999999998</v>
      </c>
      <c r="C685">
        <v>57.160217000000003</v>
      </c>
      <c r="D685">
        <v>60.410800000000002</v>
      </c>
      <c r="E685">
        <v>17.842682</v>
      </c>
      <c r="F685">
        <v>45.671115999999998</v>
      </c>
      <c r="G685">
        <v>25.735626</v>
      </c>
      <c r="H685">
        <v>1.4361775000000001</v>
      </c>
      <c r="I685">
        <v>15.821156999999999</v>
      </c>
      <c r="J685">
        <v>0</v>
      </c>
      <c r="X685">
        <v>4</v>
      </c>
      <c r="Y685">
        <v>125</v>
      </c>
      <c r="Z685">
        <v>80</v>
      </c>
      <c r="AA685">
        <v>0</v>
      </c>
      <c r="AB685">
        <v>0</v>
      </c>
      <c r="AC685">
        <v>32.299999999999997</v>
      </c>
      <c r="AD685">
        <v>0.53600000000000003</v>
      </c>
      <c r="AE685">
        <v>27</v>
      </c>
      <c r="AF685">
        <v>1</v>
      </c>
      <c r="AI685">
        <v>683</v>
      </c>
      <c r="AJ685">
        <v>-0.114628166</v>
      </c>
      <c r="AK685">
        <v>28.838592999999999</v>
      </c>
      <c r="AL685">
        <v>21.779076</v>
      </c>
      <c r="AM685">
        <v>6.4947352</v>
      </c>
      <c r="AN685">
        <v>-0.27610780000000001</v>
      </c>
      <c r="AO685">
        <v>9.0525870000000008</v>
      </c>
      <c r="AP685">
        <v>0.10952346</v>
      </c>
      <c r="AQ685">
        <v>5.9313609999999999</v>
      </c>
      <c r="AR685">
        <v>0</v>
      </c>
      <c r="AU685">
        <v>683</v>
      </c>
      <c r="AV685">
        <v>0.89821832999999995</v>
      </c>
      <c r="AW685">
        <v>81.349760000000003</v>
      </c>
      <c r="AX685">
        <v>60.517325999999997</v>
      </c>
      <c r="AY685">
        <v>-1.3439544000000001</v>
      </c>
      <c r="AZ685">
        <v>0.103889816</v>
      </c>
      <c r="BA685">
        <v>33.12612</v>
      </c>
      <c r="BB685">
        <v>-0.99118010000000001</v>
      </c>
      <c r="BC685">
        <v>18.286315999999999</v>
      </c>
      <c r="BD685">
        <v>0</v>
      </c>
      <c r="BG685">
        <v>683</v>
      </c>
      <c r="BH685">
        <v>1.5807192000000001</v>
      </c>
      <c r="BI685">
        <v>34.222090000000001</v>
      </c>
      <c r="BJ685">
        <v>14.681558000000001</v>
      </c>
      <c r="BK685">
        <v>6.9467597000000003</v>
      </c>
      <c r="BL685">
        <v>121.24184</v>
      </c>
      <c r="BM685">
        <v>7.4322065999999998</v>
      </c>
      <c r="BN685">
        <v>1.3594716</v>
      </c>
      <c r="BO685">
        <v>4.4301814999999998</v>
      </c>
      <c r="BP685">
        <v>0</v>
      </c>
    </row>
    <row r="686" spans="1:68" x14ac:dyDescent="0.35">
      <c r="A686">
        <v>684</v>
      </c>
      <c r="B686">
        <v>1.5080465000000001</v>
      </c>
      <c r="C686">
        <v>84.127449999999996</v>
      </c>
      <c r="D686">
        <v>16.99325</v>
      </c>
      <c r="E686">
        <v>4.9014110000000004</v>
      </c>
      <c r="F686">
        <v>48.360134000000002</v>
      </c>
      <c r="G686">
        <v>13.973893</v>
      </c>
      <c r="H686">
        <v>0.37233300000000003</v>
      </c>
      <c r="I686">
        <v>12.670515999999999</v>
      </c>
      <c r="J686">
        <v>1</v>
      </c>
      <c r="X686">
        <v>5</v>
      </c>
      <c r="Y686">
        <v>136</v>
      </c>
      <c r="Z686">
        <v>82</v>
      </c>
      <c r="AA686">
        <v>0</v>
      </c>
      <c r="AB686">
        <v>0</v>
      </c>
      <c r="AC686">
        <v>0</v>
      </c>
      <c r="AD686">
        <v>0.64</v>
      </c>
      <c r="AE686">
        <v>69</v>
      </c>
      <c r="AF686">
        <v>0</v>
      </c>
      <c r="AI686">
        <v>684</v>
      </c>
      <c r="AJ686">
        <v>1.2498975000000001</v>
      </c>
      <c r="AK686">
        <v>112.27907999999999</v>
      </c>
      <c r="AL686">
        <v>66.186109999999999</v>
      </c>
      <c r="AM686">
        <v>39.948566</v>
      </c>
      <c r="AN686">
        <v>2.4158547000000001</v>
      </c>
      <c r="AO686">
        <v>30.424679000000001</v>
      </c>
      <c r="AP686">
        <v>1.9811038999999999</v>
      </c>
      <c r="AQ686">
        <v>35.479106999999999</v>
      </c>
      <c r="AR686">
        <v>0</v>
      </c>
      <c r="AU686">
        <v>684</v>
      </c>
      <c r="AV686">
        <v>2.5458460000000001</v>
      </c>
      <c r="AW686">
        <v>27.059656</v>
      </c>
      <c r="AX686">
        <v>25.608447999999999</v>
      </c>
      <c r="AY686">
        <v>-1.5989354</v>
      </c>
      <c r="AZ686">
        <v>0.104578316</v>
      </c>
      <c r="BA686">
        <v>10.869180999999999</v>
      </c>
      <c r="BB686">
        <v>-0.52803354999999996</v>
      </c>
      <c r="BC686">
        <v>8.5643259999999994</v>
      </c>
      <c r="BD686">
        <v>0</v>
      </c>
      <c r="BG686">
        <v>684</v>
      </c>
      <c r="BH686">
        <v>0.45857394000000001</v>
      </c>
      <c r="BI686">
        <v>83.327309999999997</v>
      </c>
      <c r="BJ686">
        <v>45.321136000000003</v>
      </c>
      <c r="BK686">
        <v>11.080311</v>
      </c>
      <c r="BL686">
        <v>-2.4676344000000001</v>
      </c>
      <c r="BM686">
        <v>12.929739</v>
      </c>
      <c r="BN686">
        <v>1.6346134999999999</v>
      </c>
      <c r="BO686">
        <v>14.104025</v>
      </c>
      <c r="BP686">
        <v>0</v>
      </c>
    </row>
    <row r="687" spans="1:68" x14ac:dyDescent="0.35">
      <c r="A687">
        <v>685</v>
      </c>
      <c r="B687">
        <v>-7.5616570000000003</v>
      </c>
      <c r="C687">
        <v>432.57170000000002</v>
      </c>
      <c r="D687">
        <v>180.97712999999999</v>
      </c>
      <c r="E687">
        <v>84.180260000000004</v>
      </c>
      <c r="F687">
        <v>500.42426</v>
      </c>
      <c r="G687">
        <v>99.574973999999997</v>
      </c>
      <c r="H687">
        <v>5.9689426000000001</v>
      </c>
      <c r="I687">
        <v>90.227720000000005</v>
      </c>
      <c r="J687">
        <v>0</v>
      </c>
      <c r="X687">
        <v>2</v>
      </c>
      <c r="Y687">
        <v>129</v>
      </c>
      <c r="Z687">
        <v>74</v>
      </c>
      <c r="AA687">
        <v>26</v>
      </c>
      <c r="AB687">
        <v>205</v>
      </c>
      <c r="AC687">
        <v>33.200000000000003</v>
      </c>
      <c r="AD687">
        <v>0.59099999999999997</v>
      </c>
      <c r="AE687">
        <v>25</v>
      </c>
      <c r="AF687">
        <v>0</v>
      </c>
      <c r="AI687">
        <v>685</v>
      </c>
      <c r="AJ687">
        <v>5.1616014999999997</v>
      </c>
      <c r="AK687">
        <v>135.13797</v>
      </c>
      <c r="AL687">
        <v>55.277092000000003</v>
      </c>
      <c r="AM687">
        <v>29.998705000000001</v>
      </c>
      <c r="AN687">
        <v>5.3845169999999998</v>
      </c>
      <c r="AO687">
        <v>23.740304999999999</v>
      </c>
      <c r="AP687">
        <v>3.1798687000000001</v>
      </c>
      <c r="AQ687">
        <v>62.338709999999999</v>
      </c>
      <c r="AR687">
        <v>0</v>
      </c>
      <c r="AU687">
        <v>685</v>
      </c>
      <c r="AV687">
        <v>0.84840256000000003</v>
      </c>
      <c r="AW687">
        <v>76.002960000000002</v>
      </c>
      <c r="AX687">
        <v>42.52328</v>
      </c>
      <c r="AY687">
        <v>0.38237068000000002</v>
      </c>
      <c r="AZ687">
        <v>-0.27458062999999999</v>
      </c>
      <c r="BA687">
        <v>23.182773999999998</v>
      </c>
      <c r="BB687">
        <v>-0.54255973999999996</v>
      </c>
      <c r="BC687">
        <v>12.806981</v>
      </c>
      <c r="BD687">
        <v>0</v>
      </c>
      <c r="BG687">
        <v>685</v>
      </c>
      <c r="BH687">
        <v>-1.1307484999999999</v>
      </c>
      <c r="BI687">
        <v>117.92628999999999</v>
      </c>
      <c r="BJ687">
        <v>28.318117000000001</v>
      </c>
      <c r="BK687">
        <v>-0.35391736000000001</v>
      </c>
      <c r="BL687">
        <v>-3.5970790000000002E-2</v>
      </c>
      <c r="BM687">
        <v>14.04852</v>
      </c>
      <c r="BN687">
        <v>1.4614545999999999</v>
      </c>
      <c r="BO687">
        <v>24.012156000000001</v>
      </c>
      <c r="BP687">
        <v>0</v>
      </c>
    </row>
    <row r="688" spans="1:68" x14ac:dyDescent="0.35">
      <c r="A688">
        <v>686</v>
      </c>
      <c r="B688">
        <v>-0.38131815000000002</v>
      </c>
      <c r="C688">
        <v>122.42332</v>
      </c>
      <c r="D688">
        <v>76.792990000000003</v>
      </c>
      <c r="E688">
        <v>17.421756999999999</v>
      </c>
      <c r="F688">
        <v>0.99474514000000003</v>
      </c>
      <c r="G688">
        <v>29.769324999999998</v>
      </c>
      <c r="H688">
        <v>1.5524087</v>
      </c>
      <c r="I688">
        <v>39.972659999999998</v>
      </c>
      <c r="J688">
        <v>0</v>
      </c>
      <c r="X688">
        <v>3</v>
      </c>
      <c r="Y688">
        <v>130</v>
      </c>
      <c r="Z688">
        <v>64</v>
      </c>
      <c r="AA688">
        <v>0</v>
      </c>
      <c r="AB688">
        <v>0</v>
      </c>
      <c r="AC688">
        <v>23.1</v>
      </c>
      <c r="AD688">
        <v>0.314</v>
      </c>
      <c r="AE688">
        <v>22</v>
      </c>
      <c r="AF688">
        <v>0</v>
      </c>
      <c r="AI688">
        <v>686</v>
      </c>
      <c r="AJ688">
        <v>-6.9234276000000001</v>
      </c>
      <c r="AK688">
        <v>180.35085000000001</v>
      </c>
      <c r="AL688">
        <v>139.42052000000001</v>
      </c>
      <c r="AM688">
        <v>65.56953</v>
      </c>
      <c r="AN688">
        <v>5.855639</v>
      </c>
      <c r="AO688">
        <v>67.752139999999997</v>
      </c>
      <c r="AP688">
        <v>3.7294890000000001</v>
      </c>
      <c r="AQ688">
        <v>30.75318</v>
      </c>
      <c r="AR688">
        <v>1</v>
      </c>
      <c r="AU688">
        <v>686</v>
      </c>
      <c r="AV688">
        <v>8.5327040000000007</v>
      </c>
      <c r="AW688">
        <v>133.74602999999999</v>
      </c>
      <c r="AX688">
        <v>113.491844</v>
      </c>
      <c r="AY688">
        <v>-1.7017114</v>
      </c>
      <c r="AZ688">
        <v>-0.97544419999999998</v>
      </c>
      <c r="BA688">
        <v>47.042755</v>
      </c>
      <c r="BB688">
        <v>0.10455494</v>
      </c>
      <c r="BC688">
        <v>51.282249999999998</v>
      </c>
      <c r="BD688">
        <v>0</v>
      </c>
      <c r="BG688">
        <v>686</v>
      </c>
      <c r="BH688">
        <v>1.2952828000000001</v>
      </c>
      <c r="BI688">
        <v>163.25067000000001</v>
      </c>
      <c r="BJ688">
        <v>96.403809999999993</v>
      </c>
      <c r="BK688">
        <v>51.35463</v>
      </c>
      <c r="BL688">
        <v>158.19914</v>
      </c>
      <c r="BM688">
        <v>55.335728000000003</v>
      </c>
      <c r="BN688">
        <v>3.4342386999999999</v>
      </c>
      <c r="BO688">
        <v>25.200613000000001</v>
      </c>
      <c r="BP688">
        <v>1</v>
      </c>
    </row>
    <row r="689" spans="1:68" x14ac:dyDescent="0.35">
      <c r="A689">
        <v>687</v>
      </c>
      <c r="B689">
        <v>0.35558748000000001</v>
      </c>
      <c r="C689">
        <v>133.52619999999999</v>
      </c>
      <c r="D689">
        <v>89.217315999999997</v>
      </c>
      <c r="E689">
        <v>16.628927000000001</v>
      </c>
      <c r="F689">
        <v>79.861850000000004</v>
      </c>
      <c r="G689">
        <v>22.583604999999999</v>
      </c>
      <c r="H689">
        <v>0.56075436000000001</v>
      </c>
      <c r="I689">
        <v>34.754550000000002</v>
      </c>
      <c r="J689">
        <v>1</v>
      </c>
      <c r="X689">
        <v>1</v>
      </c>
      <c r="Y689">
        <v>107</v>
      </c>
      <c r="Z689">
        <v>50</v>
      </c>
      <c r="AA689">
        <v>19</v>
      </c>
      <c r="AB689">
        <v>0</v>
      </c>
      <c r="AC689">
        <v>28.3</v>
      </c>
      <c r="AD689">
        <v>0.18099999999999999</v>
      </c>
      <c r="AE689">
        <v>29</v>
      </c>
      <c r="AF689">
        <v>0</v>
      </c>
      <c r="AI689">
        <v>687</v>
      </c>
      <c r="AJ689">
        <v>-2.7419910000000001</v>
      </c>
      <c r="AK689">
        <v>74.797225999999995</v>
      </c>
      <c r="AL689">
        <v>6.6446357000000003</v>
      </c>
      <c r="AM689">
        <v>-1.7181709000000001</v>
      </c>
      <c r="AN689">
        <v>0.125614</v>
      </c>
      <c r="AO689">
        <v>6.1182869999999996</v>
      </c>
      <c r="AP689">
        <v>0.58632839999999997</v>
      </c>
      <c r="AQ689">
        <v>15.856304</v>
      </c>
      <c r="AR689">
        <v>0</v>
      </c>
      <c r="AU689">
        <v>687</v>
      </c>
      <c r="AV689">
        <v>1.5792048000000001</v>
      </c>
      <c r="AW689">
        <v>89.878190000000004</v>
      </c>
      <c r="AX689">
        <v>68.814025999999998</v>
      </c>
      <c r="AY689">
        <v>24.895175999999999</v>
      </c>
      <c r="AZ689">
        <v>-0.45530660000000001</v>
      </c>
      <c r="BA689">
        <v>30.045304999999999</v>
      </c>
      <c r="BB689">
        <v>-0.32122754999999997</v>
      </c>
      <c r="BC689">
        <v>24.756796000000001</v>
      </c>
      <c r="BD689">
        <v>0</v>
      </c>
      <c r="BG689">
        <v>687</v>
      </c>
      <c r="BH689">
        <v>8.2494630000000004</v>
      </c>
      <c r="BI689">
        <v>177.84084999999999</v>
      </c>
      <c r="BJ689">
        <v>93.266174000000007</v>
      </c>
      <c r="BK689">
        <v>-0.85816795000000001</v>
      </c>
      <c r="BL689">
        <v>5.6007683000000003E-2</v>
      </c>
      <c r="BM689">
        <v>39.972374000000002</v>
      </c>
      <c r="BN689">
        <v>1.526929</v>
      </c>
      <c r="BO689">
        <v>48.139347000000001</v>
      </c>
      <c r="BP689">
        <v>0</v>
      </c>
    </row>
    <row r="690" spans="1:68" x14ac:dyDescent="0.35">
      <c r="A690">
        <v>688</v>
      </c>
      <c r="B690">
        <v>2.3144352000000001</v>
      </c>
      <c r="C690">
        <v>130.45041000000001</v>
      </c>
      <c r="D690">
        <v>57.396152000000001</v>
      </c>
      <c r="E690">
        <v>0.25993574000000003</v>
      </c>
      <c r="F690">
        <v>0.91047310000000004</v>
      </c>
      <c r="G690">
        <v>26.797709999999999</v>
      </c>
      <c r="H690">
        <v>0.12309987999999999</v>
      </c>
      <c r="I690">
        <v>21.573418</v>
      </c>
      <c r="J690">
        <v>1</v>
      </c>
      <c r="X690">
        <v>1</v>
      </c>
      <c r="Y690">
        <v>140</v>
      </c>
      <c r="Z690">
        <v>74</v>
      </c>
      <c r="AA690">
        <v>26</v>
      </c>
      <c r="AB690">
        <v>180</v>
      </c>
      <c r="AC690">
        <v>24.1</v>
      </c>
      <c r="AD690">
        <v>0.82799999999999996</v>
      </c>
      <c r="AE690">
        <v>23</v>
      </c>
      <c r="AF690">
        <v>0</v>
      </c>
      <c r="AI690">
        <v>688</v>
      </c>
      <c r="AJ690">
        <v>-2.0419838000000001</v>
      </c>
      <c r="AK690">
        <v>245.41373999999999</v>
      </c>
      <c r="AL690">
        <v>169.18389999999999</v>
      </c>
      <c r="AM690">
        <v>94.973304999999996</v>
      </c>
      <c r="AN690">
        <v>5.155494</v>
      </c>
      <c r="AO690">
        <v>77.439644000000001</v>
      </c>
      <c r="AP690">
        <v>4.8444314000000004</v>
      </c>
      <c r="AQ690">
        <v>64.427345000000003</v>
      </c>
      <c r="AR690">
        <v>1</v>
      </c>
      <c r="AU690">
        <v>688</v>
      </c>
      <c r="AV690">
        <v>3.2548599999999999</v>
      </c>
      <c r="AW690">
        <v>68.227059999999994</v>
      </c>
      <c r="AX690">
        <v>63.303387000000001</v>
      </c>
      <c r="AY690">
        <v>-9.701833E-2</v>
      </c>
      <c r="AZ690">
        <v>0.41299926999999997</v>
      </c>
      <c r="BA690">
        <v>31.30255</v>
      </c>
      <c r="BB690">
        <v>-1.3583585</v>
      </c>
      <c r="BC690">
        <v>23.228518000000001</v>
      </c>
      <c r="BD690">
        <v>0</v>
      </c>
      <c r="BG690">
        <v>688</v>
      </c>
      <c r="BH690">
        <v>0.50438475999999999</v>
      </c>
      <c r="BI690">
        <v>159.05247</v>
      </c>
      <c r="BJ690">
        <v>90.955826000000002</v>
      </c>
      <c r="BK690">
        <v>45.977367000000001</v>
      </c>
      <c r="BL690">
        <v>116.522415</v>
      </c>
      <c r="BM690">
        <v>48.091563999999998</v>
      </c>
      <c r="BN690">
        <v>3.0721620000000001</v>
      </c>
      <c r="BO690">
        <v>19.460329999999999</v>
      </c>
      <c r="BP690">
        <v>1</v>
      </c>
    </row>
    <row r="691" spans="1:68" x14ac:dyDescent="0.35">
      <c r="A691">
        <v>689</v>
      </c>
      <c r="B691">
        <v>1.8037243999999999</v>
      </c>
      <c r="C691">
        <v>65.889336</v>
      </c>
      <c r="D691">
        <v>81.967995000000002</v>
      </c>
      <c r="E691">
        <v>14.406242000000001</v>
      </c>
      <c r="F691">
        <v>0.94401984999999999</v>
      </c>
      <c r="G691">
        <v>36.048656000000001</v>
      </c>
      <c r="H691">
        <v>1.5551994</v>
      </c>
      <c r="I691">
        <v>20.124544</v>
      </c>
      <c r="J691">
        <v>0</v>
      </c>
      <c r="X691">
        <v>1</v>
      </c>
      <c r="Y691">
        <v>144</v>
      </c>
      <c r="Z691">
        <v>82</v>
      </c>
      <c r="AA691">
        <v>46</v>
      </c>
      <c r="AB691">
        <v>180</v>
      </c>
      <c r="AC691">
        <v>46.1</v>
      </c>
      <c r="AD691">
        <v>0.33500000000000002</v>
      </c>
      <c r="AE691">
        <v>46</v>
      </c>
      <c r="AF691">
        <v>1</v>
      </c>
      <c r="AI691">
        <v>689</v>
      </c>
      <c r="AJ691">
        <v>-3.99682</v>
      </c>
      <c r="AK691">
        <v>93.62106</v>
      </c>
      <c r="AL691">
        <v>14.389293</v>
      </c>
      <c r="AM691">
        <v>1.8167420000000001</v>
      </c>
      <c r="AN691">
        <v>2.0466815999999999</v>
      </c>
      <c r="AO691">
        <v>14.966001</v>
      </c>
      <c r="AP691">
        <v>2.0609500000000001</v>
      </c>
      <c r="AQ691">
        <v>16.285758999999999</v>
      </c>
      <c r="AR691">
        <v>1</v>
      </c>
      <c r="AU691">
        <v>689</v>
      </c>
      <c r="AV691">
        <v>2.6996427000000001</v>
      </c>
      <c r="AW691">
        <v>94.269035000000002</v>
      </c>
      <c r="AX691">
        <v>72.296729999999997</v>
      </c>
      <c r="AY691">
        <v>23.872199999999999</v>
      </c>
      <c r="AZ691">
        <v>-0.81388676000000004</v>
      </c>
      <c r="BA691">
        <v>24.487103999999999</v>
      </c>
      <c r="BB691">
        <v>0.21180980999999999</v>
      </c>
      <c r="BC691">
        <v>34.395206000000002</v>
      </c>
      <c r="BD691">
        <v>0</v>
      </c>
      <c r="BG691">
        <v>689</v>
      </c>
      <c r="BH691">
        <v>3.5473610999999998</v>
      </c>
      <c r="BI691">
        <v>64.598335000000006</v>
      </c>
      <c r="BJ691">
        <v>30.360085999999999</v>
      </c>
      <c r="BK691">
        <v>16.819078000000001</v>
      </c>
      <c r="BL691">
        <v>0.27733861999999998</v>
      </c>
      <c r="BM691">
        <v>19.643561999999999</v>
      </c>
      <c r="BN691">
        <v>1.4695247</v>
      </c>
      <c r="BO691">
        <v>34.759197</v>
      </c>
      <c r="BP691">
        <v>0</v>
      </c>
    </row>
    <row r="692" spans="1:68" x14ac:dyDescent="0.35">
      <c r="A692">
        <v>690</v>
      </c>
      <c r="B692">
        <v>2.9556170000000002</v>
      </c>
      <c r="C692">
        <v>191.33882</v>
      </c>
      <c r="D692">
        <v>104.64427000000001</v>
      </c>
      <c r="E692">
        <v>52.960039999999999</v>
      </c>
      <c r="F692">
        <v>156.25568999999999</v>
      </c>
      <c r="G692">
        <v>51.545628000000001</v>
      </c>
      <c r="H692">
        <v>1.2475882</v>
      </c>
      <c r="I692">
        <v>54.271636999999998</v>
      </c>
      <c r="J692">
        <v>1</v>
      </c>
      <c r="X692">
        <v>8</v>
      </c>
      <c r="Y692">
        <v>107</v>
      </c>
      <c r="Z692">
        <v>80</v>
      </c>
      <c r="AA692">
        <v>0</v>
      </c>
      <c r="AB692">
        <v>0</v>
      </c>
      <c r="AC692">
        <v>24.6</v>
      </c>
      <c r="AD692">
        <v>0.85599999999999998</v>
      </c>
      <c r="AE692">
        <v>34</v>
      </c>
      <c r="AF692">
        <v>0</v>
      </c>
      <c r="AI692">
        <v>690</v>
      </c>
      <c r="AJ692">
        <v>-0.57487619999999995</v>
      </c>
      <c r="AK692">
        <v>45.336455999999998</v>
      </c>
      <c r="AL692">
        <v>27.566466999999999</v>
      </c>
      <c r="AM692">
        <v>8.3533460000000002</v>
      </c>
      <c r="AN692">
        <v>8.7192229999999995</v>
      </c>
      <c r="AO692">
        <v>12.100322999999999</v>
      </c>
      <c r="AP692">
        <v>1.4875320000000001</v>
      </c>
      <c r="AQ692">
        <v>7.613677</v>
      </c>
      <c r="AR692">
        <v>0</v>
      </c>
      <c r="AU692">
        <v>690</v>
      </c>
      <c r="AV692">
        <v>-0.40989825000000002</v>
      </c>
      <c r="AW692">
        <v>27.210114000000001</v>
      </c>
      <c r="AX692">
        <v>20.887630000000001</v>
      </c>
      <c r="AY692">
        <v>-0.22283201999999999</v>
      </c>
      <c r="AZ692">
        <v>0.22779551000000001</v>
      </c>
      <c r="BA692">
        <v>12.806277</v>
      </c>
      <c r="BB692">
        <v>-0.75273955000000004</v>
      </c>
      <c r="BC692">
        <v>6.1421412999999996</v>
      </c>
      <c r="BD692">
        <v>0</v>
      </c>
      <c r="BG692">
        <v>690</v>
      </c>
      <c r="BH692">
        <v>0.57474979999999998</v>
      </c>
      <c r="BI692">
        <v>16.885542000000001</v>
      </c>
      <c r="BJ692">
        <v>8.4246060000000007</v>
      </c>
      <c r="BK692">
        <v>3.2508826000000002</v>
      </c>
      <c r="BL692">
        <v>27.436948999999998</v>
      </c>
      <c r="BM692">
        <v>3.7665489999999999</v>
      </c>
      <c r="BN692">
        <v>0.526285</v>
      </c>
      <c r="BO692">
        <v>3.6732965000000002</v>
      </c>
      <c r="BP692">
        <v>0</v>
      </c>
    </row>
    <row r="693" spans="1:68" x14ac:dyDescent="0.35">
      <c r="A693">
        <v>691</v>
      </c>
      <c r="B693">
        <v>-0.44741225000000001</v>
      </c>
      <c r="C693">
        <v>55.040275999999999</v>
      </c>
      <c r="D693">
        <v>42.400664999999996</v>
      </c>
      <c r="E693">
        <v>13.411208</v>
      </c>
      <c r="F693">
        <v>92.061779999999999</v>
      </c>
      <c r="G693">
        <v>18.596363</v>
      </c>
      <c r="H693">
        <v>1.2391273</v>
      </c>
      <c r="I693">
        <v>13.229366000000001</v>
      </c>
      <c r="J693">
        <v>0</v>
      </c>
      <c r="X693">
        <v>13</v>
      </c>
      <c r="Y693">
        <v>158</v>
      </c>
      <c r="Z693">
        <v>114</v>
      </c>
      <c r="AA693">
        <v>0</v>
      </c>
      <c r="AB693">
        <v>0</v>
      </c>
      <c r="AC693">
        <v>42.3</v>
      </c>
      <c r="AD693">
        <v>0.25700000000000001</v>
      </c>
      <c r="AE693">
        <v>44</v>
      </c>
      <c r="AF693">
        <v>1</v>
      </c>
      <c r="AI693">
        <v>691</v>
      </c>
      <c r="AJ693">
        <v>-4.888814</v>
      </c>
      <c r="AK693">
        <v>90.623405000000005</v>
      </c>
      <c r="AL693">
        <v>-11.263082499999999</v>
      </c>
      <c r="AM693">
        <v>-6.9689540000000001</v>
      </c>
      <c r="AN693">
        <v>-1.5507461</v>
      </c>
      <c r="AO693">
        <v>8.3167919999999995</v>
      </c>
      <c r="AP693">
        <v>-5.2821630000000001E-2</v>
      </c>
      <c r="AQ693">
        <v>24.337209999999999</v>
      </c>
      <c r="AR693">
        <v>0</v>
      </c>
      <c r="AU693">
        <v>691</v>
      </c>
      <c r="AV693">
        <v>1.4925226</v>
      </c>
      <c r="AW693">
        <v>72.492679999999993</v>
      </c>
      <c r="AX693">
        <v>53.367812999999998</v>
      </c>
      <c r="AY693">
        <v>2.2904296</v>
      </c>
      <c r="AZ693">
        <v>0.10998652</v>
      </c>
      <c r="BA693">
        <v>11.017915</v>
      </c>
      <c r="BB693">
        <v>-0.56912580000000002</v>
      </c>
      <c r="BC693">
        <v>14.230975000000001</v>
      </c>
      <c r="BD693">
        <v>0</v>
      </c>
      <c r="BG693">
        <v>691</v>
      </c>
      <c r="BH693">
        <v>3.8489425000000002</v>
      </c>
      <c r="BI693">
        <v>109.39885</v>
      </c>
      <c r="BJ693">
        <v>47.461599999999997</v>
      </c>
      <c r="BK693">
        <v>18.265556</v>
      </c>
      <c r="BL693">
        <v>0.13269233999999999</v>
      </c>
      <c r="BM693">
        <v>20.877746999999999</v>
      </c>
      <c r="BN693">
        <v>1.318737</v>
      </c>
      <c r="BO693">
        <v>38.823329999999999</v>
      </c>
      <c r="BP693">
        <v>1</v>
      </c>
    </row>
    <row r="694" spans="1:68" x14ac:dyDescent="0.35">
      <c r="A694">
        <v>692</v>
      </c>
      <c r="B694">
        <v>-0.74390286000000005</v>
      </c>
      <c r="C694">
        <v>87.184340000000006</v>
      </c>
      <c r="D694">
        <v>47.369419999999998</v>
      </c>
      <c r="E694">
        <v>15.468527</v>
      </c>
      <c r="F694">
        <v>0.6301947</v>
      </c>
      <c r="G694">
        <v>20.194626</v>
      </c>
      <c r="H694">
        <v>0.84718970000000005</v>
      </c>
      <c r="I694">
        <v>22.941109000000001</v>
      </c>
      <c r="J694">
        <v>0</v>
      </c>
      <c r="X694">
        <v>2</v>
      </c>
      <c r="Y694">
        <v>121</v>
      </c>
      <c r="Z694">
        <v>70</v>
      </c>
      <c r="AA694">
        <v>32</v>
      </c>
      <c r="AB694">
        <v>95</v>
      </c>
      <c r="AC694">
        <v>39.1</v>
      </c>
      <c r="AD694">
        <v>0.88600000000000001</v>
      </c>
      <c r="AE694">
        <v>23</v>
      </c>
      <c r="AF694">
        <v>0</v>
      </c>
      <c r="AI694">
        <v>692</v>
      </c>
      <c r="AJ694">
        <v>0.10098477</v>
      </c>
      <c r="AK694">
        <v>47.160229999999999</v>
      </c>
      <c r="AL694">
        <v>27.931336999999999</v>
      </c>
      <c r="AM694">
        <v>5.2380724000000001</v>
      </c>
      <c r="AN694">
        <v>3.947055E-2</v>
      </c>
      <c r="AO694">
        <v>12.258542</v>
      </c>
      <c r="AP694">
        <v>0.38722827999999998</v>
      </c>
      <c r="AQ694">
        <v>4.1010780000000002</v>
      </c>
      <c r="AR694">
        <v>0</v>
      </c>
      <c r="AU694">
        <v>692</v>
      </c>
      <c r="AV694">
        <v>3.119532</v>
      </c>
      <c r="AW694">
        <v>106.79514</v>
      </c>
      <c r="AX694">
        <v>54.424087999999998</v>
      </c>
      <c r="AY694">
        <v>-1.8197358E-2</v>
      </c>
      <c r="AZ694">
        <v>-0.77340233000000003</v>
      </c>
      <c r="BA694">
        <v>25.98038</v>
      </c>
      <c r="BB694">
        <v>0.40769630000000001</v>
      </c>
      <c r="BC694">
        <v>32.794136000000002</v>
      </c>
      <c r="BD694">
        <v>1</v>
      </c>
      <c r="BG694">
        <v>692</v>
      </c>
      <c r="BH694">
        <v>3.323264</v>
      </c>
      <c r="BI694">
        <v>103.819534</v>
      </c>
      <c r="BJ694">
        <v>49.71754</v>
      </c>
      <c r="BK694">
        <v>22.552220999999999</v>
      </c>
      <c r="BL694">
        <v>127.584625</v>
      </c>
      <c r="BM694">
        <v>24.705991999999998</v>
      </c>
      <c r="BN694">
        <v>2.3136458000000002</v>
      </c>
      <c r="BO694">
        <v>24.092179999999999</v>
      </c>
      <c r="BP694">
        <v>1</v>
      </c>
    </row>
    <row r="695" spans="1:68" x14ac:dyDescent="0.35">
      <c r="A695">
        <v>693</v>
      </c>
      <c r="B695">
        <v>3.3017755000000002</v>
      </c>
      <c r="C695">
        <v>137.40129999999999</v>
      </c>
      <c r="D695">
        <v>98.111599999999996</v>
      </c>
      <c r="E695">
        <v>3.9854604999999999</v>
      </c>
      <c r="F695">
        <v>1.0736593999999999</v>
      </c>
      <c r="G695">
        <v>30.175318000000001</v>
      </c>
      <c r="H695">
        <v>0.84191066000000003</v>
      </c>
      <c r="I695">
        <v>53.177047999999999</v>
      </c>
      <c r="J695">
        <v>0</v>
      </c>
      <c r="X695">
        <v>7</v>
      </c>
      <c r="Y695">
        <v>129</v>
      </c>
      <c r="Z695">
        <v>68</v>
      </c>
      <c r="AA695">
        <v>49</v>
      </c>
      <c r="AB695">
        <v>125</v>
      </c>
      <c r="AC695">
        <v>38.5</v>
      </c>
      <c r="AD695">
        <v>0.439</v>
      </c>
      <c r="AE695">
        <v>43</v>
      </c>
      <c r="AF695">
        <v>1</v>
      </c>
      <c r="AI695">
        <v>693</v>
      </c>
      <c r="AJ695">
        <v>-3.5700411999999999</v>
      </c>
      <c r="AK695">
        <v>81.216220000000007</v>
      </c>
      <c r="AL695">
        <v>-7.1499350000000002</v>
      </c>
      <c r="AM695">
        <v>-5.4967512999999997</v>
      </c>
      <c r="AN695">
        <v>-1.8706746000000001</v>
      </c>
      <c r="AO695">
        <v>9.2716729999999998</v>
      </c>
      <c r="AP695">
        <v>-0.32845800000000003</v>
      </c>
      <c r="AQ695">
        <v>20.215496000000002</v>
      </c>
      <c r="AR695">
        <v>0</v>
      </c>
      <c r="AU695">
        <v>693</v>
      </c>
      <c r="AV695">
        <v>6.7612003999999999</v>
      </c>
      <c r="AW695">
        <v>212.13246000000001</v>
      </c>
      <c r="AX695">
        <v>119.00494999999999</v>
      </c>
      <c r="AY695">
        <v>55.652439999999999</v>
      </c>
      <c r="AZ695">
        <v>-1.7676282000000001</v>
      </c>
      <c r="BA695">
        <v>50.24879</v>
      </c>
      <c r="BB695">
        <v>1.2425168</v>
      </c>
      <c r="BC695">
        <v>73.020133999999999</v>
      </c>
      <c r="BD695">
        <v>1</v>
      </c>
      <c r="BG695">
        <v>693</v>
      </c>
      <c r="BH695">
        <v>8.1461524999999995</v>
      </c>
      <c r="BI695">
        <v>93.688416000000004</v>
      </c>
      <c r="BJ695">
        <v>94.113770000000002</v>
      </c>
      <c r="BK695">
        <v>39.609707</v>
      </c>
      <c r="BL695">
        <v>0.24165980000000001</v>
      </c>
      <c r="BM695">
        <v>44.43703</v>
      </c>
      <c r="BN695">
        <v>1.030235</v>
      </c>
      <c r="BO695">
        <v>47.272269999999999</v>
      </c>
      <c r="BP695">
        <v>0</v>
      </c>
    </row>
    <row r="696" spans="1:68" x14ac:dyDescent="0.35">
      <c r="A696">
        <v>694</v>
      </c>
      <c r="B696">
        <v>0.12811856999999999</v>
      </c>
      <c r="C696">
        <v>55.417324000000001</v>
      </c>
      <c r="D696">
        <v>38.588337000000003</v>
      </c>
      <c r="E696">
        <v>14.542712</v>
      </c>
      <c r="F696">
        <v>101.25037399999999</v>
      </c>
      <c r="G696">
        <v>13.525081</v>
      </c>
      <c r="H696">
        <v>0.97460480000000005</v>
      </c>
      <c r="I696">
        <v>15.213495999999999</v>
      </c>
      <c r="J696">
        <v>0</v>
      </c>
      <c r="X696">
        <v>2</v>
      </c>
      <c r="Y696">
        <v>90</v>
      </c>
      <c r="Z696">
        <v>60</v>
      </c>
      <c r="AA696">
        <v>0</v>
      </c>
      <c r="AB696">
        <v>0</v>
      </c>
      <c r="AC696">
        <v>23.5</v>
      </c>
      <c r="AD696">
        <v>0.191</v>
      </c>
      <c r="AE696">
        <v>25</v>
      </c>
      <c r="AF696">
        <v>0</v>
      </c>
      <c r="AI696">
        <v>694</v>
      </c>
      <c r="AJ696">
        <v>-2.1572100000000001</v>
      </c>
      <c r="AK696">
        <v>52.585957000000001</v>
      </c>
      <c r="AL696">
        <v>-3.8713837</v>
      </c>
      <c r="AM696">
        <v>-3.3360504999999998</v>
      </c>
      <c r="AN696">
        <v>-1.1645544000000001</v>
      </c>
      <c r="AO696">
        <v>5.9741445000000004</v>
      </c>
      <c r="AP696">
        <v>-0.16603752999999999</v>
      </c>
      <c r="AQ696">
        <v>13.049367</v>
      </c>
      <c r="AR696">
        <v>0</v>
      </c>
      <c r="AU696">
        <v>694</v>
      </c>
      <c r="AV696">
        <v>3.5695389999999998</v>
      </c>
      <c r="AW696">
        <v>119.63235</v>
      </c>
      <c r="AX696">
        <v>80.944720000000004</v>
      </c>
      <c r="AY696">
        <v>-0.53418564999999996</v>
      </c>
      <c r="AZ696">
        <v>-1.2074282000000001</v>
      </c>
      <c r="BA696">
        <v>27.156307000000002</v>
      </c>
      <c r="BB696">
        <v>0.19041142</v>
      </c>
      <c r="BC696">
        <v>62.024593000000003</v>
      </c>
      <c r="BD696">
        <v>1</v>
      </c>
      <c r="BG696">
        <v>694</v>
      </c>
      <c r="BH696">
        <v>7.0409620000000004</v>
      </c>
      <c r="BI696">
        <v>98.34254</v>
      </c>
      <c r="BJ696">
        <v>71.389089999999996</v>
      </c>
      <c r="BK696">
        <v>9.9670760000000005</v>
      </c>
      <c r="BL696">
        <v>0.47571814000000001</v>
      </c>
      <c r="BM696">
        <v>26.593359</v>
      </c>
      <c r="BN696">
        <v>1.3400783999999999</v>
      </c>
      <c r="BO696">
        <v>54.628093999999997</v>
      </c>
      <c r="BP696">
        <v>1</v>
      </c>
    </row>
    <row r="697" spans="1:68" x14ac:dyDescent="0.35">
      <c r="A697">
        <v>695</v>
      </c>
      <c r="B697">
        <v>8.0658860000000008</v>
      </c>
      <c r="C697">
        <v>254.2954</v>
      </c>
      <c r="D697">
        <v>138.86249000000001</v>
      </c>
      <c r="E697">
        <v>64.456659999999999</v>
      </c>
      <c r="F697">
        <v>339.20316000000003</v>
      </c>
      <c r="G697">
        <v>61.836303999999998</v>
      </c>
      <c r="H697">
        <v>2.0180997999999999</v>
      </c>
      <c r="I697">
        <v>78.21078</v>
      </c>
      <c r="J697">
        <v>1</v>
      </c>
      <c r="X697">
        <v>7</v>
      </c>
      <c r="Y697">
        <v>142</v>
      </c>
      <c r="Z697">
        <v>90</v>
      </c>
      <c r="AA697">
        <v>24</v>
      </c>
      <c r="AB697">
        <v>480</v>
      </c>
      <c r="AC697">
        <v>30.4</v>
      </c>
      <c r="AD697">
        <v>0.128</v>
      </c>
      <c r="AE697">
        <v>43</v>
      </c>
      <c r="AF697">
        <v>1</v>
      </c>
      <c r="AI697">
        <v>695</v>
      </c>
      <c r="AJ697">
        <v>0.90530540000000004</v>
      </c>
      <c r="AK697">
        <v>19.86816</v>
      </c>
      <c r="AL697">
        <v>12.709201</v>
      </c>
      <c r="AM697">
        <v>-0.79872129999999997</v>
      </c>
      <c r="AN697">
        <v>0.2871068</v>
      </c>
      <c r="AO697">
        <v>4.9783524999999997</v>
      </c>
      <c r="AP697">
        <v>0.42437859999999999</v>
      </c>
      <c r="AQ697">
        <v>8.0575469999999996</v>
      </c>
      <c r="AR697">
        <v>0</v>
      </c>
      <c r="AU697">
        <v>695</v>
      </c>
      <c r="AV697">
        <v>0.15060510999999999</v>
      </c>
      <c r="AW697">
        <v>48.484332999999999</v>
      </c>
      <c r="AX697">
        <v>29.711276999999999</v>
      </c>
      <c r="AY697">
        <v>-0.56967294000000002</v>
      </c>
      <c r="AZ697">
        <v>0.123714775</v>
      </c>
      <c r="BA697">
        <v>17.187944000000002</v>
      </c>
      <c r="BB697">
        <v>-0.60228700000000002</v>
      </c>
      <c r="BC697">
        <v>8.6745824999999996</v>
      </c>
      <c r="BD697">
        <v>0</v>
      </c>
      <c r="BG697">
        <v>695</v>
      </c>
      <c r="BH697">
        <v>3.437014</v>
      </c>
      <c r="BI697">
        <v>88.559240000000003</v>
      </c>
      <c r="BJ697">
        <v>47.924877000000002</v>
      </c>
      <c r="BK697">
        <v>18.044291999999999</v>
      </c>
      <c r="BL697">
        <v>-0.90216090000000004</v>
      </c>
      <c r="BM697">
        <v>19.377758</v>
      </c>
      <c r="BN697">
        <v>1.3169521</v>
      </c>
      <c r="BO697">
        <v>23.216002</v>
      </c>
      <c r="BP697">
        <v>0</v>
      </c>
    </row>
    <row r="698" spans="1:68" x14ac:dyDescent="0.35">
      <c r="A698">
        <v>696</v>
      </c>
      <c r="B698">
        <v>0.83737870000000003</v>
      </c>
      <c r="C698">
        <v>78.24539</v>
      </c>
      <c r="D698">
        <v>51.637752999999996</v>
      </c>
      <c r="E698">
        <v>12.820479000000001</v>
      </c>
      <c r="F698">
        <v>0.67223920000000004</v>
      </c>
      <c r="G698">
        <v>17.639299999999999</v>
      </c>
      <c r="H698">
        <v>0.91623580000000004</v>
      </c>
      <c r="I698">
        <v>34.961697000000001</v>
      </c>
      <c r="J698">
        <v>0</v>
      </c>
      <c r="X698">
        <v>3</v>
      </c>
      <c r="Y698">
        <v>169</v>
      </c>
      <c r="Z698">
        <v>74</v>
      </c>
      <c r="AA698">
        <v>19</v>
      </c>
      <c r="AB698">
        <v>125</v>
      </c>
      <c r="AC698">
        <v>29.9</v>
      </c>
      <c r="AD698">
        <v>0.26800000000000002</v>
      </c>
      <c r="AE698">
        <v>31</v>
      </c>
      <c r="AF698">
        <v>1</v>
      </c>
      <c r="AI698">
        <v>696</v>
      </c>
      <c r="AJ698">
        <v>-3.3350445999999998</v>
      </c>
      <c r="AK698">
        <v>89.414670000000001</v>
      </c>
      <c r="AL698">
        <v>48.674709999999997</v>
      </c>
      <c r="AM698">
        <v>20.088518000000001</v>
      </c>
      <c r="AN698">
        <v>2.7487794999999999</v>
      </c>
      <c r="AO698">
        <v>24.219360000000002</v>
      </c>
      <c r="AP698">
        <v>2.3444351999999999</v>
      </c>
      <c r="AQ698">
        <v>10.130056</v>
      </c>
      <c r="AR698">
        <v>1</v>
      </c>
      <c r="AU698">
        <v>696</v>
      </c>
      <c r="AV698">
        <v>4.6575483999999996</v>
      </c>
      <c r="AW698">
        <v>99.470664999999997</v>
      </c>
      <c r="AX698">
        <v>76.550290000000004</v>
      </c>
      <c r="AY698">
        <v>-0.29991659999999998</v>
      </c>
      <c r="AZ698">
        <v>-0.68643109999999996</v>
      </c>
      <c r="BA698">
        <v>29.447685</v>
      </c>
      <c r="BB698">
        <v>-6.4635120000000003E-3</v>
      </c>
      <c r="BC698">
        <v>48.091970000000003</v>
      </c>
      <c r="BD698">
        <v>0</v>
      </c>
      <c r="BG698">
        <v>696</v>
      </c>
      <c r="BH698">
        <v>3.3016920000000001</v>
      </c>
      <c r="BI698">
        <v>116.23318500000001</v>
      </c>
      <c r="BJ698">
        <v>91.850520000000003</v>
      </c>
      <c r="BK698">
        <v>48.619</v>
      </c>
      <c r="BL698">
        <v>21.930733</v>
      </c>
      <c r="BM698">
        <v>51.707340000000002</v>
      </c>
      <c r="BN698">
        <v>1.5294479999999999</v>
      </c>
      <c r="BO698">
        <v>21.52441</v>
      </c>
      <c r="BP698">
        <v>0</v>
      </c>
    </row>
    <row r="699" spans="1:68" x14ac:dyDescent="0.35">
      <c r="A699">
        <v>697</v>
      </c>
      <c r="B699">
        <v>0.92247999999999997</v>
      </c>
      <c r="C699">
        <v>115.38655</v>
      </c>
      <c r="D699">
        <v>61.019505000000002</v>
      </c>
      <c r="E699">
        <v>16.274737999999999</v>
      </c>
      <c r="F699">
        <v>177.06277</v>
      </c>
      <c r="G699">
        <v>22.381198999999999</v>
      </c>
      <c r="H699">
        <v>1.1986028</v>
      </c>
      <c r="I699">
        <v>25.992338</v>
      </c>
      <c r="J699">
        <v>0</v>
      </c>
      <c r="X699">
        <v>0</v>
      </c>
      <c r="Y699">
        <v>99</v>
      </c>
      <c r="Z699">
        <v>0</v>
      </c>
      <c r="AA699">
        <v>0</v>
      </c>
      <c r="AB699">
        <v>0</v>
      </c>
      <c r="AC699">
        <v>25</v>
      </c>
      <c r="AD699">
        <v>0.253</v>
      </c>
      <c r="AE699">
        <v>22</v>
      </c>
      <c r="AF699">
        <v>0</v>
      </c>
      <c r="AI699">
        <v>697</v>
      </c>
      <c r="AJ699">
        <v>2.2235049999999998</v>
      </c>
      <c r="AK699">
        <v>165.73294000000001</v>
      </c>
      <c r="AL699">
        <v>105.677925</v>
      </c>
      <c r="AM699">
        <v>-2.1405219999999998</v>
      </c>
      <c r="AN699">
        <v>2.5414140000000001</v>
      </c>
      <c r="AO699">
        <v>41.534396999999998</v>
      </c>
      <c r="AP699">
        <v>2.6586332000000001</v>
      </c>
      <c r="AQ699">
        <v>49.702509999999997</v>
      </c>
      <c r="AR699">
        <v>1</v>
      </c>
      <c r="AU699">
        <v>697</v>
      </c>
      <c r="AV699">
        <v>2.7783509999999998</v>
      </c>
      <c r="AW699">
        <v>117.81382000000001</v>
      </c>
      <c r="AX699">
        <v>52.334809999999997</v>
      </c>
      <c r="AY699">
        <v>21.173597000000001</v>
      </c>
      <c r="AZ699">
        <v>-0.34322955999999999</v>
      </c>
      <c r="BA699">
        <v>22.781880000000001</v>
      </c>
      <c r="BB699">
        <v>-0.24063253000000001</v>
      </c>
      <c r="BC699">
        <v>28.629715000000001</v>
      </c>
      <c r="BD699">
        <v>0</v>
      </c>
      <c r="BG699">
        <v>697</v>
      </c>
      <c r="BH699">
        <v>10.20086</v>
      </c>
      <c r="BI699">
        <v>127.889145</v>
      </c>
      <c r="BJ699">
        <v>97.923919999999995</v>
      </c>
      <c r="BK699">
        <v>-1.2500656000000001</v>
      </c>
      <c r="BL699">
        <v>-0.15750642000000001</v>
      </c>
      <c r="BM699">
        <v>41.226199999999999</v>
      </c>
      <c r="BN699">
        <v>1.3264718</v>
      </c>
      <c r="BO699">
        <v>56.230922999999997</v>
      </c>
      <c r="BP699">
        <v>0</v>
      </c>
    </row>
    <row r="700" spans="1:68" x14ac:dyDescent="0.35">
      <c r="A700">
        <v>698</v>
      </c>
      <c r="B700">
        <v>0.23312050000000001</v>
      </c>
      <c r="C700">
        <v>66.109669999999994</v>
      </c>
      <c r="D700">
        <v>52.676369999999999</v>
      </c>
      <c r="E700">
        <v>26.810846000000002</v>
      </c>
      <c r="F700">
        <v>29.134492999999999</v>
      </c>
      <c r="G700">
        <v>25.655118999999999</v>
      </c>
      <c r="H700">
        <v>0.88824784999999995</v>
      </c>
      <c r="I700">
        <v>18.337295999999998</v>
      </c>
      <c r="J700">
        <v>0</v>
      </c>
      <c r="X700">
        <v>4</v>
      </c>
      <c r="Y700">
        <v>127</v>
      </c>
      <c r="Z700">
        <v>88</v>
      </c>
      <c r="AA700">
        <v>11</v>
      </c>
      <c r="AB700">
        <v>155</v>
      </c>
      <c r="AC700">
        <v>34.5</v>
      </c>
      <c r="AD700">
        <v>0.59799999999999998</v>
      </c>
      <c r="AE700">
        <v>28</v>
      </c>
      <c r="AF700">
        <v>0</v>
      </c>
      <c r="AI700">
        <v>698</v>
      </c>
      <c r="AJ700">
        <v>0.84897650000000002</v>
      </c>
      <c r="AK700">
        <v>67.276679999999999</v>
      </c>
      <c r="AL700">
        <v>53.968567</v>
      </c>
      <c r="AM700">
        <v>3.9416346999999998</v>
      </c>
      <c r="AN700">
        <v>1.4478538000000001</v>
      </c>
      <c r="AO700">
        <v>21.351776000000001</v>
      </c>
      <c r="AP700">
        <v>1.2220069</v>
      </c>
      <c r="AQ700">
        <v>15.703448</v>
      </c>
      <c r="AR700">
        <v>0</v>
      </c>
      <c r="AU700">
        <v>698</v>
      </c>
      <c r="AV700">
        <v>2.9482279999999998</v>
      </c>
      <c r="AW700">
        <v>49.680332</v>
      </c>
      <c r="AX700">
        <v>36.682495000000003</v>
      </c>
      <c r="AY700">
        <v>1.331604</v>
      </c>
      <c r="AZ700">
        <v>-8.7579039999999997E-2</v>
      </c>
      <c r="BA700">
        <v>16.587008000000001</v>
      </c>
      <c r="BB700">
        <v>-0.30865562000000002</v>
      </c>
      <c r="BC700">
        <v>24.982367</v>
      </c>
      <c r="BD700">
        <v>1</v>
      </c>
      <c r="BG700">
        <v>698</v>
      </c>
      <c r="BH700">
        <v>5.3552995000000001</v>
      </c>
      <c r="BI700">
        <v>69.241950000000003</v>
      </c>
      <c r="BJ700">
        <v>39.380294999999997</v>
      </c>
      <c r="BK700">
        <v>12.106622</v>
      </c>
      <c r="BL700">
        <v>149.24901</v>
      </c>
      <c r="BM700">
        <v>16.025635000000001</v>
      </c>
      <c r="BN700">
        <v>2.3144309999999999</v>
      </c>
      <c r="BO700">
        <v>27.866479999999999</v>
      </c>
      <c r="BP700">
        <v>1</v>
      </c>
    </row>
    <row r="701" spans="1:68" x14ac:dyDescent="0.35">
      <c r="A701">
        <v>699</v>
      </c>
      <c r="B701">
        <v>3.2929810000000002</v>
      </c>
      <c r="C701">
        <v>199.46260000000001</v>
      </c>
      <c r="D701">
        <v>107.373535</v>
      </c>
      <c r="E701">
        <v>-4.2987289999999998</v>
      </c>
      <c r="F701">
        <v>1.0475365000000001</v>
      </c>
      <c r="G701">
        <v>48.075600000000001</v>
      </c>
      <c r="H701">
        <v>1.3944897999999999</v>
      </c>
      <c r="I701">
        <v>58.311855000000001</v>
      </c>
      <c r="J701">
        <v>0</v>
      </c>
      <c r="X701">
        <v>4</v>
      </c>
      <c r="Y701">
        <v>118</v>
      </c>
      <c r="Z701">
        <v>70</v>
      </c>
      <c r="AA701">
        <v>0</v>
      </c>
      <c r="AB701">
        <v>0</v>
      </c>
      <c r="AC701">
        <v>44.5</v>
      </c>
      <c r="AD701">
        <v>0.90400000000000003</v>
      </c>
      <c r="AE701">
        <v>26</v>
      </c>
      <c r="AF701">
        <v>0</v>
      </c>
      <c r="AI701">
        <v>699</v>
      </c>
      <c r="AJ701">
        <v>4.0864770000000004</v>
      </c>
      <c r="AK701">
        <v>144.96280999999999</v>
      </c>
      <c r="AL701">
        <v>106.55477</v>
      </c>
      <c r="AM701">
        <v>0.20039826999999999</v>
      </c>
      <c r="AN701">
        <v>-2.3818076000000001</v>
      </c>
      <c r="AO701">
        <v>40.833362999999999</v>
      </c>
      <c r="AP701">
        <v>-0.12367628999999999</v>
      </c>
      <c r="AQ701">
        <v>33.862409999999997</v>
      </c>
      <c r="AR701">
        <v>1</v>
      </c>
      <c r="AU701">
        <v>699</v>
      </c>
      <c r="AV701">
        <v>3.6830794999999998</v>
      </c>
      <c r="AW701">
        <v>189.09989999999999</v>
      </c>
      <c r="AX701">
        <v>94.657875000000004</v>
      </c>
      <c r="AY701">
        <v>-0.93717514999999996</v>
      </c>
      <c r="AZ701">
        <v>-1.0854900000000001</v>
      </c>
      <c r="BA701">
        <v>39.801043999999997</v>
      </c>
      <c r="BB701">
        <v>0.59765685000000002</v>
      </c>
      <c r="BC701">
        <v>69.463660000000004</v>
      </c>
      <c r="BD701">
        <v>1</v>
      </c>
      <c r="BG701">
        <v>699</v>
      </c>
      <c r="BH701">
        <v>3.8099077000000001</v>
      </c>
      <c r="BI701">
        <v>104.62734</v>
      </c>
      <c r="BJ701">
        <v>61.181507000000003</v>
      </c>
      <c r="BK701">
        <v>16.831251000000002</v>
      </c>
      <c r="BL701">
        <v>85.088645999999997</v>
      </c>
      <c r="BM701">
        <v>19.764969000000001</v>
      </c>
      <c r="BN701">
        <v>2.0832906000000002</v>
      </c>
      <c r="BO701">
        <v>27.517996</v>
      </c>
      <c r="BP701">
        <v>1</v>
      </c>
    </row>
    <row r="702" spans="1:68" x14ac:dyDescent="0.35">
      <c r="A702">
        <v>700</v>
      </c>
      <c r="B702">
        <v>6.0363517</v>
      </c>
      <c r="C702">
        <v>69.055869999999999</v>
      </c>
      <c r="D702">
        <v>28.427889</v>
      </c>
      <c r="E702">
        <v>12.977467000000001</v>
      </c>
      <c r="F702">
        <v>192.45605</v>
      </c>
      <c r="G702">
        <v>8.9958390000000001</v>
      </c>
      <c r="H702">
        <v>0.23708907000000001</v>
      </c>
      <c r="I702">
        <v>18.544668000000001</v>
      </c>
      <c r="J702">
        <v>1</v>
      </c>
      <c r="X702">
        <v>2</v>
      </c>
      <c r="Y702">
        <v>122</v>
      </c>
      <c r="Z702">
        <v>76</v>
      </c>
      <c r="AA702">
        <v>27</v>
      </c>
      <c r="AB702">
        <v>200</v>
      </c>
      <c r="AC702">
        <v>35.9</v>
      </c>
      <c r="AD702">
        <v>0.48299999999999998</v>
      </c>
      <c r="AE702">
        <v>26</v>
      </c>
      <c r="AF702">
        <v>0</v>
      </c>
      <c r="AI702">
        <v>700</v>
      </c>
      <c r="AJ702">
        <v>-4.3358936000000003</v>
      </c>
      <c r="AK702">
        <v>95.475890000000007</v>
      </c>
      <c r="AL702">
        <v>0.18923619999999999</v>
      </c>
      <c r="AM702">
        <v>-3.5890309999999999</v>
      </c>
      <c r="AN702">
        <v>-2.8036152999999999E-3</v>
      </c>
      <c r="AO702">
        <v>6.0663330000000002</v>
      </c>
      <c r="AP702">
        <v>0.55776935999999999</v>
      </c>
      <c r="AQ702">
        <v>22.373418999999998</v>
      </c>
      <c r="AR702">
        <v>0</v>
      </c>
      <c r="AU702">
        <v>700</v>
      </c>
      <c r="AV702">
        <v>4.30009</v>
      </c>
      <c r="AW702">
        <v>152.03174999999999</v>
      </c>
      <c r="AX702">
        <v>74.971596000000005</v>
      </c>
      <c r="AY702">
        <v>24.320775999999999</v>
      </c>
      <c r="AZ702">
        <v>-0.86600169999999999</v>
      </c>
      <c r="BA702">
        <v>25.067969999999999</v>
      </c>
      <c r="BB702">
        <v>0.17611594</v>
      </c>
      <c r="BC702">
        <v>51.550235999999998</v>
      </c>
      <c r="BD702">
        <v>1</v>
      </c>
      <c r="BG702">
        <v>700</v>
      </c>
      <c r="BH702">
        <v>9.3435520000000007</v>
      </c>
      <c r="BI702">
        <v>108.25700000000001</v>
      </c>
      <c r="BJ702">
        <v>91.047619999999995</v>
      </c>
      <c r="BK702">
        <v>36.330629999999999</v>
      </c>
      <c r="BL702">
        <v>-1.042346</v>
      </c>
      <c r="BM702">
        <v>41.715539999999997</v>
      </c>
      <c r="BN702">
        <v>1.6116514</v>
      </c>
      <c r="BO702">
        <v>59.250349999999997</v>
      </c>
      <c r="BP702">
        <v>0</v>
      </c>
    </row>
    <row r="703" spans="1:68" x14ac:dyDescent="0.35">
      <c r="A703">
        <v>701</v>
      </c>
      <c r="B703">
        <v>2.6226075</v>
      </c>
      <c r="C703">
        <v>61.935270000000003</v>
      </c>
      <c r="D703">
        <v>30.140640000000001</v>
      </c>
      <c r="E703">
        <v>1.8781806000000001</v>
      </c>
      <c r="F703">
        <v>0.46308516999999999</v>
      </c>
      <c r="G703">
        <v>15.301461</v>
      </c>
      <c r="H703">
        <v>-1.0386612E-2</v>
      </c>
      <c r="I703">
        <v>13.955178999999999</v>
      </c>
      <c r="J703">
        <v>1</v>
      </c>
      <c r="X703">
        <v>6</v>
      </c>
      <c r="Y703">
        <v>125</v>
      </c>
      <c r="Z703">
        <v>78</v>
      </c>
      <c r="AA703">
        <v>31</v>
      </c>
      <c r="AB703">
        <v>0</v>
      </c>
      <c r="AC703">
        <v>27.6</v>
      </c>
      <c r="AD703">
        <v>0.56499999999999995</v>
      </c>
      <c r="AE703">
        <v>49</v>
      </c>
      <c r="AF703">
        <v>1</v>
      </c>
      <c r="AI703">
        <v>701</v>
      </c>
      <c r="AJ703">
        <v>0.95956540000000001</v>
      </c>
      <c r="AK703">
        <v>121.58343499999999</v>
      </c>
      <c r="AL703">
        <v>82.675839999999994</v>
      </c>
      <c r="AM703">
        <v>29.26606</v>
      </c>
      <c r="AN703">
        <v>0.52670543999999997</v>
      </c>
      <c r="AO703">
        <v>34.158794</v>
      </c>
      <c r="AP703">
        <v>0.85232483999999997</v>
      </c>
      <c r="AQ703">
        <v>29.383896</v>
      </c>
      <c r="AR703">
        <v>0</v>
      </c>
      <c r="AU703">
        <v>701</v>
      </c>
      <c r="AV703">
        <v>4.6463637000000002</v>
      </c>
      <c r="AW703">
        <v>134.43346</v>
      </c>
      <c r="AX703">
        <v>78.469059999999999</v>
      </c>
      <c r="AY703">
        <v>0.55673706999999995</v>
      </c>
      <c r="AZ703">
        <v>-1.3003941999999999</v>
      </c>
      <c r="BA703">
        <v>35.865344999999998</v>
      </c>
      <c r="BB703">
        <v>0.5867523</v>
      </c>
      <c r="BC703">
        <v>40.271296999999997</v>
      </c>
      <c r="BD703">
        <v>1</v>
      </c>
      <c r="BG703">
        <v>701</v>
      </c>
      <c r="BH703">
        <v>2.7924266000000002</v>
      </c>
      <c r="BI703">
        <v>87.850089999999994</v>
      </c>
      <c r="BJ703">
        <v>43.502276999999999</v>
      </c>
      <c r="BK703">
        <v>12.639442000000001</v>
      </c>
      <c r="BL703">
        <v>83.967833999999996</v>
      </c>
      <c r="BM703">
        <v>15.413853</v>
      </c>
      <c r="BN703">
        <v>2.0119731000000001</v>
      </c>
      <c r="BO703">
        <v>22.724274000000001</v>
      </c>
      <c r="BP703">
        <v>1</v>
      </c>
    </row>
    <row r="704" spans="1:68" x14ac:dyDescent="0.35">
      <c r="A704">
        <v>702</v>
      </c>
      <c r="B704">
        <v>2.0331823999999998</v>
      </c>
      <c r="C704">
        <v>83.235420000000005</v>
      </c>
      <c r="D704">
        <v>82.234954999999999</v>
      </c>
      <c r="E704">
        <v>19.139118</v>
      </c>
      <c r="F704">
        <v>31.955835</v>
      </c>
      <c r="G704">
        <v>28.300416999999999</v>
      </c>
      <c r="H704">
        <v>1.3662487000000001</v>
      </c>
      <c r="I704">
        <v>27.349057999999999</v>
      </c>
      <c r="J704">
        <v>0</v>
      </c>
      <c r="X704">
        <v>1</v>
      </c>
      <c r="Y704">
        <v>168</v>
      </c>
      <c r="Z704">
        <v>88</v>
      </c>
      <c r="AA704">
        <v>29</v>
      </c>
      <c r="AB704">
        <v>0</v>
      </c>
      <c r="AC704">
        <v>35</v>
      </c>
      <c r="AD704">
        <v>0.90500000000000003</v>
      </c>
      <c r="AE704">
        <v>52</v>
      </c>
      <c r="AF704">
        <v>1</v>
      </c>
      <c r="AI704">
        <v>702</v>
      </c>
      <c r="AJ704">
        <v>0.12824878000000001</v>
      </c>
      <c r="AK704">
        <v>27.118735999999998</v>
      </c>
      <c r="AL704">
        <v>4.6528850000000004</v>
      </c>
      <c r="AM704">
        <v>-0.39192185000000002</v>
      </c>
      <c r="AN704">
        <v>-0.56118374999999998</v>
      </c>
      <c r="AO704">
        <v>4.0617729999999996</v>
      </c>
      <c r="AP704">
        <v>-5.9631682999999998E-2</v>
      </c>
      <c r="AQ704">
        <v>5.578379</v>
      </c>
      <c r="AR704">
        <v>0</v>
      </c>
      <c r="AU704">
        <v>702</v>
      </c>
      <c r="AV704">
        <v>2.5295475000000001</v>
      </c>
      <c r="AW704">
        <v>63.502583000000001</v>
      </c>
      <c r="AX704">
        <v>59.83737</v>
      </c>
      <c r="AY704">
        <v>21.781935000000001</v>
      </c>
      <c r="AZ704">
        <v>-0.44353854999999998</v>
      </c>
      <c r="BA704">
        <v>31.128360000000001</v>
      </c>
      <c r="BB704">
        <v>-0.35648869999999999</v>
      </c>
      <c r="BC704">
        <v>26.559746000000001</v>
      </c>
      <c r="BD704">
        <v>0</v>
      </c>
      <c r="BG704">
        <v>702</v>
      </c>
      <c r="BH704">
        <v>0.89688559999999995</v>
      </c>
      <c r="BI704">
        <v>95.011246</v>
      </c>
      <c r="BJ704">
        <v>26.437422000000002</v>
      </c>
      <c r="BK704">
        <v>0.11710314500000001</v>
      </c>
      <c r="BL704">
        <v>0.24885915</v>
      </c>
      <c r="BM704">
        <v>13.345458000000001</v>
      </c>
      <c r="BN704">
        <v>1.2526607999999999</v>
      </c>
      <c r="BO704">
        <v>26.360441000000002</v>
      </c>
      <c r="BP704">
        <v>0</v>
      </c>
    </row>
    <row r="705" spans="1:68" x14ac:dyDescent="0.35">
      <c r="A705">
        <v>703</v>
      </c>
      <c r="B705">
        <v>1.0635513000000001</v>
      </c>
      <c r="C705">
        <v>135.31741</v>
      </c>
      <c r="D705">
        <v>82.756255999999993</v>
      </c>
      <c r="E705">
        <v>7.6396027000000002</v>
      </c>
      <c r="F705">
        <v>1.0040800000000001</v>
      </c>
      <c r="G705">
        <v>34.650399999999998</v>
      </c>
      <c r="H705">
        <v>1.5021149</v>
      </c>
      <c r="I705">
        <v>42.323162000000004</v>
      </c>
      <c r="J705">
        <v>0</v>
      </c>
      <c r="X705">
        <v>2</v>
      </c>
      <c r="Y705">
        <v>129</v>
      </c>
      <c r="Z705">
        <v>0</v>
      </c>
      <c r="AA705">
        <v>0</v>
      </c>
      <c r="AB705">
        <v>0</v>
      </c>
      <c r="AC705">
        <v>38.5</v>
      </c>
      <c r="AD705">
        <v>0.30399999999999999</v>
      </c>
      <c r="AE705">
        <v>41</v>
      </c>
      <c r="AF705">
        <v>0</v>
      </c>
      <c r="AI705">
        <v>703</v>
      </c>
      <c r="AJ705">
        <v>-1.2328022999999999</v>
      </c>
      <c r="AK705">
        <v>119.92502</v>
      </c>
      <c r="AL705">
        <v>81.800439999999995</v>
      </c>
      <c r="AM705">
        <v>25.13636</v>
      </c>
      <c r="AN705">
        <v>-0.964503</v>
      </c>
      <c r="AO705">
        <v>34.603700000000003</v>
      </c>
      <c r="AP705">
        <v>0.11502751</v>
      </c>
      <c r="AQ705">
        <v>16.750996000000001</v>
      </c>
      <c r="AR705">
        <v>0</v>
      </c>
      <c r="AU705">
        <v>703</v>
      </c>
      <c r="AV705">
        <v>6.6343512999999996</v>
      </c>
      <c r="AW705">
        <v>148.45627999999999</v>
      </c>
      <c r="AX705">
        <v>101.73157500000001</v>
      </c>
      <c r="AY705">
        <v>-0.48213038000000003</v>
      </c>
      <c r="AZ705">
        <v>-1.6016014000000001</v>
      </c>
      <c r="BA705">
        <v>47.980823999999998</v>
      </c>
      <c r="BB705">
        <v>0.59710039999999998</v>
      </c>
      <c r="BC705">
        <v>41.791730000000001</v>
      </c>
      <c r="BD705">
        <v>1</v>
      </c>
      <c r="BG705">
        <v>703</v>
      </c>
      <c r="BH705">
        <v>2.3412666</v>
      </c>
      <c r="BI705">
        <v>123.94767</v>
      </c>
      <c r="BJ705">
        <v>47.228054</v>
      </c>
      <c r="BK705">
        <v>20.009126999999999</v>
      </c>
      <c r="BL705">
        <v>272.00731999999999</v>
      </c>
      <c r="BM705">
        <v>22.436062</v>
      </c>
      <c r="BN705">
        <v>1.9716035999999999</v>
      </c>
      <c r="BO705">
        <v>10.888961999999999</v>
      </c>
      <c r="BP705">
        <v>1</v>
      </c>
    </row>
    <row r="706" spans="1:68" x14ac:dyDescent="0.35">
      <c r="A706">
        <v>704</v>
      </c>
      <c r="B706">
        <v>1.8620532999999999</v>
      </c>
      <c r="C706">
        <v>141.21669</v>
      </c>
      <c r="D706">
        <v>69.952866</v>
      </c>
      <c r="E706">
        <v>2.6601045000000001</v>
      </c>
      <c r="F706">
        <v>0.79397229999999996</v>
      </c>
      <c r="G706">
        <v>25.373919999999998</v>
      </c>
      <c r="H706">
        <v>0.102635294</v>
      </c>
      <c r="I706">
        <v>25.403373999999999</v>
      </c>
      <c r="J706">
        <v>1</v>
      </c>
      <c r="X706">
        <v>4</v>
      </c>
      <c r="Y706">
        <v>110</v>
      </c>
      <c r="Z706">
        <v>76</v>
      </c>
      <c r="AA706">
        <v>20</v>
      </c>
      <c r="AB706">
        <v>100</v>
      </c>
      <c r="AC706">
        <v>28.4</v>
      </c>
      <c r="AD706">
        <v>0.11799999999999999</v>
      </c>
      <c r="AE706">
        <v>27</v>
      </c>
      <c r="AF706">
        <v>0</v>
      </c>
      <c r="AI706">
        <v>704</v>
      </c>
      <c r="AJ706">
        <v>2.8843274000000001</v>
      </c>
      <c r="AK706">
        <v>101.224304</v>
      </c>
      <c r="AL706">
        <v>85.116805999999997</v>
      </c>
      <c r="AM706">
        <v>-1.8170137</v>
      </c>
      <c r="AN706">
        <v>-0.93498400000000004</v>
      </c>
      <c r="AO706">
        <v>31.358443999999999</v>
      </c>
      <c r="AP706">
        <v>0.45220887999999998</v>
      </c>
      <c r="AQ706">
        <v>32.917926999999999</v>
      </c>
      <c r="AR706">
        <v>1</v>
      </c>
      <c r="AU706">
        <v>704</v>
      </c>
      <c r="AV706">
        <v>1.4383756999999999</v>
      </c>
      <c r="AW706">
        <v>84.744513999999995</v>
      </c>
      <c r="AX706">
        <v>40.429659999999998</v>
      </c>
      <c r="AY706">
        <v>3.0440266</v>
      </c>
      <c r="AZ706">
        <v>-0.54928785999999996</v>
      </c>
      <c r="BA706">
        <v>17.393260999999999</v>
      </c>
      <c r="BB706">
        <v>-0.20910319999999999</v>
      </c>
      <c r="BC706">
        <v>17.55912</v>
      </c>
      <c r="BD706">
        <v>1</v>
      </c>
      <c r="BG706">
        <v>704</v>
      </c>
      <c r="BH706">
        <v>3.1043813</v>
      </c>
      <c r="BI706">
        <v>123.6658</v>
      </c>
      <c r="BJ706">
        <v>72.018280000000004</v>
      </c>
      <c r="BK706">
        <v>0.40703398000000002</v>
      </c>
      <c r="BL706">
        <v>-2.1653676000000002</v>
      </c>
      <c r="BM706">
        <v>28.050806000000001</v>
      </c>
      <c r="BN706">
        <v>1.7819221000000001</v>
      </c>
      <c r="BO706">
        <v>13.057588000000001</v>
      </c>
      <c r="BP706">
        <v>0</v>
      </c>
    </row>
    <row r="707" spans="1:68" x14ac:dyDescent="0.35">
      <c r="A707">
        <v>705</v>
      </c>
      <c r="B707">
        <v>1.0905324000000001</v>
      </c>
      <c r="C707">
        <v>83.218379999999996</v>
      </c>
      <c r="D707">
        <v>46.933770000000003</v>
      </c>
      <c r="E707">
        <v>1.1899185999999999</v>
      </c>
      <c r="F707">
        <v>0.56457495999999996</v>
      </c>
      <c r="G707">
        <v>20.417169999999999</v>
      </c>
      <c r="H707">
        <v>0.85318479999999997</v>
      </c>
      <c r="I707">
        <v>34.609943000000001</v>
      </c>
      <c r="J707">
        <v>0</v>
      </c>
      <c r="X707">
        <v>6</v>
      </c>
      <c r="Y707">
        <v>80</v>
      </c>
      <c r="Z707">
        <v>80</v>
      </c>
      <c r="AA707">
        <v>36</v>
      </c>
      <c r="AB707">
        <v>0</v>
      </c>
      <c r="AC707">
        <v>39.799999999999997</v>
      </c>
      <c r="AD707">
        <v>0.17699999999999999</v>
      </c>
      <c r="AE707">
        <v>28</v>
      </c>
      <c r="AF707">
        <v>0</v>
      </c>
      <c r="AI707">
        <v>705</v>
      </c>
      <c r="AJ707">
        <v>-2.4480635999999998</v>
      </c>
      <c r="AK707">
        <v>86.637540000000001</v>
      </c>
      <c r="AL707">
        <v>25.904722</v>
      </c>
      <c r="AM707">
        <v>17.17708</v>
      </c>
      <c r="AN707">
        <v>0.81726549999999998</v>
      </c>
      <c r="AO707">
        <v>15.3832445</v>
      </c>
      <c r="AP707">
        <v>1.0671451999999999</v>
      </c>
      <c r="AQ707">
        <v>22.807230000000001</v>
      </c>
      <c r="AR707">
        <v>0</v>
      </c>
      <c r="AU707">
        <v>705</v>
      </c>
      <c r="AV707">
        <v>2.8369841999999998</v>
      </c>
      <c r="AW707">
        <v>94.323589999999996</v>
      </c>
      <c r="AX707">
        <v>42.564045</v>
      </c>
      <c r="AY707">
        <v>9.2022910000000007</v>
      </c>
      <c r="AZ707">
        <v>-0.35367692000000001</v>
      </c>
      <c r="BA707">
        <v>14.787786000000001</v>
      </c>
      <c r="BB707">
        <v>-0.4476369</v>
      </c>
      <c r="BC707">
        <v>37.260033</v>
      </c>
      <c r="BD707">
        <v>0</v>
      </c>
      <c r="BG707">
        <v>705</v>
      </c>
      <c r="BH707">
        <v>7.2451800000000004</v>
      </c>
      <c r="BI707">
        <v>176.9083</v>
      </c>
      <c r="BJ707">
        <v>132.57649000000001</v>
      </c>
      <c r="BK707">
        <v>54.742139999999999</v>
      </c>
      <c r="BL707">
        <v>147.35075000000001</v>
      </c>
      <c r="BM707">
        <v>60.837829999999997</v>
      </c>
      <c r="BN707">
        <v>4.5814266000000003</v>
      </c>
      <c r="BO707">
        <v>50.183750000000003</v>
      </c>
      <c r="BP707">
        <v>0</v>
      </c>
    </row>
    <row r="708" spans="1:68" x14ac:dyDescent="0.35">
      <c r="A708">
        <v>706</v>
      </c>
      <c r="B708">
        <v>1.6283704999999999</v>
      </c>
      <c r="C708">
        <v>109.42315000000001</v>
      </c>
      <c r="D708">
        <v>56.914337000000003</v>
      </c>
      <c r="E708">
        <v>-1.2690223</v>
      </c>
      <c r="F708">
        <v>0.55242369999999996</v>
      </c>
      <c r="G708">
        <v>24.567225000000001</v>
      </c>
      <c r="H708">
        <v>0.61254304999999998</v>
      </c>
      <c r="I708">
        <v>27.966135000000001</v>
      </c>
      <c r="J708">
        <v>0</v>
      </c>
      <c r="X708">
        <v>10</v>
      </c>
      <c r="Y708">
        <v>115</v>
      </c>
      <c r="Z708">
        <v>0</v>
      </c>
      <c r="AA708">
        <v>0</v>
      </c>
      <c r="AB708">
        <v>0</v>
      </c>
      <c r="AC708">
        <v>0</v>
      </c>
      <c r="AD708">
        <v>0.26100000000000001</v>
      </c>
      <c r="AE708">
        <v>30</v>
      </c>
      <c r="AF708">
        <v>1</v>
      </c>
      <c r="AI708">
        <v>706</v>
      </c>
      <c r="AJ708">
        <v>2.889373</v>
      </c>
      <c r="AK708">
        <v>129.02687</v>
      </c>
      <c r="AL708">
        <v>81.952250000000006</v>
      </c>
      <c r="AM708">
        <v>-1.0983547</v>
      </c>
      <c r="AN708">
        <v>0.71640470000000001</v>
      </c>
      <c r="AO708">
        <v>33.388812999999999</v>
      </c>
      <c r="AP708">
        <v>1.3334135</v>
      </c>
      <c r="AQ708">
        <v>34.059899999999999</v>
      </c>
      <c r="AR708">
        <v>1</v>
      </c>
      <c r="AU708">
        <v>706</v>
      </c>
      <c r="AV708">
        <v>8.6185719999999993E-2</v>
      </c>
      <c r="AW708">
        <v>42.99689</v>
      </c>
      <c r="AX708">
        <v>25.409645000000001</v>
      </c>
      <c r="AY708">
        <v>1.5499183000000001</v>
      </c>
      <c r="AZ708">
        <v>8.2945179999999993E-2</v>
      </c>
      <c r="BA708">
        <v>7.9333986999999997</v>
      </c>
      <c r="BB708">
        <v>-0.5869875</v>
      </c>
      <c r="BC708">
        <v>8.7205239999999993</v>
      </c>
      <c r="BD708">
        <v>0</v>
      </c>
      <c r="BG708">
        <v>706</v>
      </c>
      <c r="BH708">
        <v>1.7361848</v>
      </c>
      <c r="BI708">
        <v>79.891990000000007</v>
      </c>
      <c r="BJ708">
        <v>50.219270000000002</v>
      </c>
      <c r="BK708">
        <v>2.6877374999999999</v>
      </c>
      <c r="BL708">
        <v>-0.56342893999999999</v>
      </c>
      <c r="BM708">
        <v>17.993117999999999</v>
      </c>
      <c r="BN708">
        <v>0.74294879999999996</v>
      </c>
      <c r="BO708">
        <v>8.0820264999999996</v>
      </c>
      <c r="BP708">
        <v>0</v>
      </c>
    </row>
    <row r="709" spans="1:68" x14ac:dyDescent="0.35">
      <c r="A709">
        <v>707</v>
      </c>
      <c r="B709">
        <v>4.6461367999999998</v>
      </c>
      <c r="C709">
        <v>106.67119</v>
      </c>
      <c r="D709">
        <v>69.538309999999996</v>
      </c>
      <c r="E709">
        <v>4.8818022000000003E-2</v>
      </c>
      <c r="F709">
        <v>0.62993250000000001</v>
      </c>
      <c r="G709">
        <v>30.212565999999999</v>
      </c>
      <c r="H709">
        <v>0.68252665000000001</v>
      </c>
      <c r="I709">
        <v>50.492207000000001</v>
      </c>
      <c r="J709">
        <v>0</v>
      </c>
      <c r="X709">
        <v>2</v>
      </c>
      <c r="Y709">
        <v>127</v>
      </c>
      <c r="Z709">
        <v>46</v>
      </c>
      <c r="AA709">
        <v>21</v>
      </c>
      <c r="AB709">
        <v>335</v>
      </c>
      <c r="AC709">
        <v>34.4</v>
      </c>
      <c r="AD709">
        <v>0.17599999999999999</v>
      </c>
      <c r="AE709">
        <v>22</v>
      </c>
      <c r="AF709">
        <v>0</v>
      </c>
      <c r="AI709">
        <v>707</v>
      </c>
      <c r="AJ709">
        <v>3.7184346000000001</v>
      </c>
      <c r="AK709">
        <v>228.39501999999999</v>
      </c>
      <c r="AL709">
        <v>149.20169999999999</v>
      </c>
      <c r="AM709">
        <v>-3.7146086999999999</v>
      </c>
      <c r="AN709">
        <v>3.8906220999999999</v>
      </c>
      <c r="AO709">
        <v>59.243450000000003</v>
      </c>
      <c r="AP709">
        <v>3.8679380000000001</v>
      </c>
      <c r="AQ709">
        <v>72.419269999999997</v>
      </c>
      <c r="AR709">
        <v>1</v>
      </c>
      <c r="AU709">
        <v>707</v>
      </c>
      <c r="AV709">
        <v>4.1521454000000002</v>
      </c>
      <c r="AW709">
        <v>226.82678000000001</v>
      </c>
      <c r="AX709">
        <v>122.70047</v>
      </c>
      <c r="AY709">
        <v>25.296661</v>
      </c>
      <c r="AZ709">
        <v>-1.7377802</v>
      </c>
      <c r="BA709">
        <v>39.981937000000002</v>
      </c>
      <c r="BB709">
        <v>0.65814375999999997</v>
      </c>
      <c r="BC709">
        <v>72.550280000000001</v>
      </c>
      <c r="BD709">
        <v>1</v>
      </c>
      <c r="BG709">
        <v>707</v>
      </c>
      <c r="BH709">
        <v>8.0226190000000006</v>
      </c>
      <c r="BI709">
        <v>139.46164999999999</v>
      </c>
      <c r="BJ709">
        <v>95.774230000000003</v>
      </c>
      <c r="BK709">
        <v>24.341255</v>
      </c>
      <c r="BL709">
        <v>116.67968999999999</v>
      </c>
      <c r="BM709">
        <v>31.002887999999999</v>
      </c>
      <c r="BN709">
        <v>2.7966937999999999</v>
      </c>
      <c r="BO709">
        <v>50.662514000000002</v>
      </c>
      <c r="BP709">
        <v>1</v>
      </c>
    </row>
    <row r="710" spans="1:68" x14ac:dyDescent="0.35">
      <c r="A710">
        <v>708</v>
      </c>
      <c r="B710">
        <v>2.1319048</v>
      </c>
      <c r="C710">
        <v>196.08378999999999</v>
      </c>
      <c r="D710">
        <v>113.89169</v>
      </c>
      <c r="E710">
        <v>10.256575</v>
      </c>
      <c r="F710">
        <v>1.2455225999999999</v>
      </c>
      <c r="G710">
        <v>38.78172</v>
      </c>
      <c r="H710">
        <v>1.0470265000000001</v>
      </c>
      <c r="I710">
        <v>54.660004000000001</v>
      </c>
      <c r="J710">
        <v>0</v>
      </c>
      <c r="X710">
        <v>9</v>
      </c>
      <c r="Y710">
        <v>164</v>
      </c>
      <c r="Z710">
        <v>78</v>
      </c>
      <c r="AA710">
        <v>0</v>
      </c>
      <c r="AB710">
        <v>0</v>
      </c>
      <c r="AC710">
        <v>32.799999999999997</v>
      </c>
      <c r="AD710">
        <v>0.14799999999999999</v>
      </c>
      <c r="AE710">
        <v>45</v>
      </c>
      <c r="AF710">
        <v>1</v>
      </c>
      <c r="AI710">
        <v>708</v>
      </c>
      <c r="AJ710">
        <v>3.9913468000000001</v>
      </c>
      <c r="AK710">
        <v>158.57234</v>
      </c>
      <c r="AL710">
        <v>143.05444</v>
      </c>
      <c r="AM710">
        <v>-1.1920066</v>
      </c>
      <c r="AN710">
        <v>-2.0066614</v>
      </c>
      <c r="AO710">
        <v>52.888660000000002</v>
      </c>
      <c r="AP710">
        <v>0.43356489999999998</v>
      </c>
      <c r="AQ710">
        <v>52.206035999999997</v>
      </c>
      <c r="AR710">
        <v>1</v>
      </c>
      <c r="AU710">
        <v>708</v>
      </c>
      <c r="AV710">
        <v>4.3736943999999998</v>
      </c>
      <c r="AW710">
        <v>235.75272000000001</v>
      </c>
      <c r="AX710">
        <v>100.50596</v>
      </c>
      <c r="AY710">
        <v>-2.3629690000000001</v>
      </c>
      <c r="AZ710">
        <v>-1.5049189999999999</v>
      </c>
      <c r="BA710">
        <v>45.451694000000003</v>
      </c>
      <c r="BB710">
        <v>0.71522839999999999</v>
      </c>
      <c r="BC710">
        <v>65.397040000000004</v>
      </c>
      <c r="BD710">
        <v>1</v>
      </c>
      <c r="BG710">
        <v>708</v>
      </c>
      <c r="BH710">
        <v>7.7224444999999999</v>
      </c>
      <c r="BI710">
        <v>182.49520000000001</v>
      </c>
      <c r="BJ710">
        <v>132.78730999999999</v>
      </c>
      <c r="BK710">
        <v>8.2989850000000001</v>
      </c>
      <c r="BL710">
        <v>-2.0052338000000001</v>
      </c>
      <c r="BM710">
        <v>49.343690000000002</v>
      </c>
      <c r="BN710">
        <v>2.7946198</v>
      </c>
      <c r="BO710">
        <v>34.514719999999997</v>
      </c>
      <c r="BP710">
        <v>0</v>
      </c>
    </row>
    <row r="711" spans="1:68" x14ac:dyDescent="0.35">
      <c r="A711">
        <v>709</v>
      </c>
      <c r="B711">
        <v>2.5629116999999999</v>
      </c>
      <c r="C711">
        <v>212.68664999999999</v>
      </c>
      <c r="D711">
        <v>99.575649999999996</v>
      </c>
      <c r="E711">
        <v>-2.8260152000000001</v>
      </c>
      <c r="F711">
        <v>0.97171540000000001</v>
      </c>
      <c r="G711">
        <v>42.102992999999998</v>
      </c>
      <c r="H711">
        <v>0.40864055999999999</v>
      </c>
      <c r="I711">
        <v>41.993403999999998</v>
      </c>
      <c r="J711">
        <v>1</v>
      </c>
      <c r="X711">
        <v>2</v>
      </c>
      <c r="Y711">
        <v>93</v>
      </c>
      <c r="Z711">
        <v>64</v>
      </c>
      <c r="AA711">
        <v>32</v>
      </c>
      <c r="AB711">
        <v>160</v>
      </c>
      <c r="AC711">
        <v>38</v>
      </c>
      <c r="AD711">
        <v>0.67400000000000004</v>
      </c>
      <c r="AE711">
        <v>23</v>
      </c>
      <c r="AF711">
        <v>1</v>
      </c>
      <c r="AI711">
        <v>709</v>
      </c>
      <c r="AJ711">
        <v>2.3830870000000002</v>
      </c>
      <c r="AK711">
        <v>168.91707</v>
      </c>
      <c r="AL711">
        <v>95.301969999999997</v>
      </c>
      <c r="AM711">
        <v>-2.0533720999999998</v>
      </c>
      <c r="AN711">
        <v>2.4608835999999998</v>
      </c>
      <c r="AO711">
        <v>36.657184999999998</v>
      </c>
      <c r="AP711">
        <v>2.3462890000000001</v>
      </c>
      <c r="AQ711">
        <v>45.455813999999997</v>
      </c>
      <c r="AR711">
        <v>1</v>
      </c>
      <c r="AU711">
        <v>709</v>
      </c>
      <c r="AV711">
        <v>3.3322669999999999</v>
      </c>
      <c r="AW711">
        <v>197.85132999999999</v>
      </c>
      <c r="AX711">
        <v>94.182659999999998</v>
      </c>
      <c r="AY711">
        <v>-2.7104602</v>
      </c>
      <c r="AZ711">
        <v>-1.6869145999999999</v>
      </c>
      <c r="BA711">
        <v>34.219444000000003</v>
      </c>
      <c r="BB711">
        <v>0.52090793999999996</v>
      </c>
      <c r="BC711">
        <v>76.960555999999997</v>
      </c>
      <c r="BD711">
        <v>0</v>
      </c>
      <c r="BG711">
        <v>709</v>
      </c>
      <c r="BH711">
        <v>9.2411720000000006</v>
      </c>
      <c r="BI711">
        <v>194.42363</v>
      </c>
      <c r="BJ711">
        <v>154.28316000000001</v>
      </c>
      <c r="BK711">
        <v>1.5304740999999999</v>
      </c>
      <c r="BL711">
        <v>-2.8476111999999998</v>
      </c>
      <c r="BM711">
        <v>53.740326000000003</v>
      </c>
      <c r="BN711">
        <v>3.1247041000000002</v>
      </c>
      <c r="BO711">
        <v>52.564106000000002</v>
      </c>
      <c r="BP711">
        <v>0</v>
      </c>
    </row>
    <row r="712" spans="1:68" x14ac:dyDescent="0.35">
      <c r="A712">
        <v>710</v>
      </c>
      <c r="B712">
        <v>6.3783307000000002</v>
      </c>
      <c r="C712">
        <v>82.884259999999998</v>
      </c>
      <c r="D712">
        <v>61.042892000000002</v>
      </c>
      <c r="E712">
        <v>-0.47319397000000002</v>
      </c>
      <c r="F712">
        <v>0.75837310000000002</v>
      </c>
      <c r="G712">
        <v>28.45627</v>
      </c>
      <c r="H712">
        <v>0.37543957999999999</v>
      </c>
      <c r="I712">
        <v>41.113163</v>
      </c>
      <c r="J712">
        <v>1</v>
      </c>
      <c r="X712">
        <v>3</v>
      </c>
      <c r="Y712">
        <v>158</v>
      </c>
      <c r="Z712">
        <v>64</v>
      </c>
      <c r="AA712">
        <v>13</v>
      </c>
      <c r="AB712">
        <v>387</v>
      </c>
      <c r="AC712">
        <v>31.2</v>
      </c>
      <c r="AD712">
        <v>0.29499999999999998</v>
      </c>
      <c r="AE712">
        <v>24</v>
      </c>
      <c r="AF712">
        <v>0</v>
      </c>
      <c r="AI712">
        <v>710</v>
      </c>
      <c r="AJ712">
        <v>1.5347936</v>
      </c>
      <c r="AK712">
        <v>59.060279999999999</v>
      </c>
      <c r="AL712">
        <v>30.448086</v>
      </c>
      <c r="AM712">
        <v>-0.34200150000000001</v>
      </c>
      <c r="AN712">
        <v>0.15036237</v>
      </c>
      <c r="AO712">
        <v>12.833935</v>
      </c>
      <c r="AP712">
        <v>0.48826835000000002</v>
      </c>
      <c r="AQ712">
        <v>12.773365999999999</v>
      </c>
      <c r="AR712">
        <v>1</v>
      </c>
      <c r="AU712">
        <v>710</v>
      </c>
      <c r="AV712">
        <v>0.65321220000000002</v>
      </c>
      <c r="AW712">
        <v>72.33466</v>
      </c>
      <c r="AX712">
        <v>49.351334000000001</v>
      </c>
      <c r="AY712">
        <v>14.559105000000001</v>
      </c>
      <c r="AZ712">
        <v>-0.20549215000000001</v>
      </c>
      <c r="BA712">
        <v>18.526797999999999</v>
      </c>
      <c r="BB712">
        <v>-0.35902440000000002</v>
      </c>
      <c r="BC712">
        <v>21.586984999999999</v>
      </c>
      <c r="BD712">
        <v>0</v>
      </c>
      <c r="BG712">
        <v>710</v>
      </c>
      <c r="BH712">
        <v>1.9979343000000001</v>
      </c>
      <c r="BI712">
        <v>56.790332999999997</v>
      </c>
      <c r="BJ712">
        <v>31.006142000000001</v>
      </c>
      <c r="BK712">
        <v>15.607472</v>
      </c>
      <c r="BL712">
        <v>164.36174</v>
      </c>
      <c r="BM712">
        <v>18.325455000000002</v>
      </c>
      <c r="BN712">
        <v>2.3081814999999999</v>
      </c>
      <c r="BO712">
        <v>10.307001</v>
      </c>
      <c r="BP712">
        <v>1</v>
      </c>
    </row>
    <row r="713" spans="1:68" x14ac:dyDescent="0.35">
      <c r="A713">
        <v>711</v>
      </c>
      <c r="B713">
        <v>2.6088605</v>
      </c>
      <c r="C713">
        <v>55.598995000000002</v>
      </c>
      <c r="D713">
        <v>67.819500000000005</v>
      </c>
      <c r="E713">
        <v>17.609627</v>
      </c>
      <c r="F713">
        <v>9.9378229999999999</v>
      </c>
      <c r="G713">
        <v>30.276432</v>
      </c>
      <c r="H713">
        <v>1.4676731999999999</v>
      </c>
      <c r="I713">
        <v>19.500238</v>
      </c>
      <c r="J713">
        <v>0</v>
      </c>
      <c r="X713">
        <v>5</v>
      </c>
      <c r="Y713">
        <v>126</v>
      </c>
      <c r="Z713">
        <v>78</v>
      </c>
      <c r="AA713">
        <v>27</v>
      </c>
      <c r="AB713">
        <v>22</v>
      </c>
      <c r="AC713">
        <v>29.6</v>
      </c>
      <c r="AD713">
        <v>0.439</v>
      </c>
      <c r="AE713">
        <v>40</v>
      </c>
      <c r="AF713">
        <v>0</v>
      </c>
      <c r="AI713">
        <v>711</v>
      </c>
      <c r="AJ713">
        <v>1.1109020999999999</v>
      </c>
      <c r="AK713">
        <v>70.516409999999993</v>
      </c>
      <c r="AL713">
        <v>30.242687</v>
      </c>
      <c r="AM713">
        <v>1.3805296</v>
      </c>
      <c r="AN713">
        <v>-1.1565783000000001</v>
      </c>
      <c r="AO713">
        <v>13.422974</v>
      </c>
      <c r="AP713">
        <v>-0.16321041999999999</v>
      </c>
      <c r="AQ713">
        <v>10.814833999999999</v>
      </c>
      <c r="AR713">
        <v>1</v>
      </c>
      <c r="AU713">
        <v>711</v>
      </c>
      <c r="AV713">
        <v>5.3666244000000001</v>
      </c>
      <c r="AW713">
        <v>65.464805999999996</v>
      </c>
      <c r="AX713">
        <v>55.437508000000001</v>
      </c>
      <c r="AY713">
        <v>-2.6996435999999999</v>
      </c>
      <c r="AZ713">
        <v>-0.32558426000000001</v>
      </c>
      <c r="BA713">
        <v>16.805333999999998</v>
      </c>
      <c r="BB713">
        <v>-7.8528500000000001E-2</v>
      </c>
      <c r="BC713">
        <v>21.110308</v>
      </c>
      <c r="BD713">
        <v>1</v>
      </c>
      <c r="BG713">
        <v>711</v>
      </c>
      <c r="BH713">
        <v>0.4792534</v>
      </c>
      <c r="BI713">
        <v>101.63802</v>
      </c>
      <c r="BJ713">
        <v>24.631741999999999</v>
      </c>
      <c r="BK713">
        <v>-8.050148E-2</v>
      </c>
      <c r="BL713">
        <v>0.72571770000000002</v>
      </c>
      <c r="BM713">
        <v>13.319799</v>
      </c>
      <c r="BN713">
        <v>1.2637910999999999</v>
      </c>
      <c r="BO713">
        <v>28.573143000000002</v>
      </c>
      <c r="BP713">
        <v>0</v>
      </c>
    </row>
    <row r="714" spans="1:68" x14ac:dyDescent="0.35">
      <c r="A714">
        <v>712</v>
      </c>
      <c r="B714">
        <v>0.44807370000000002</v>
      </c>
      <c r="C714">
        <v>138.19073</v>
      </c>
      <c r="D714">
        <v>82.553650000000005</v>
      </c>
      <c r="E714">
        <v>40.561557999999998</v>
      </c>
      <c r="F714">
        <v>0.97128402999999996</v>
      </c>
      <c r="G714">
        <v>37.348247999999998</v>
      </c>
      <c r="H714">
        <v>0.99975820000000004</v>
      </c>
      <c r="I714">
        <v>34.422103999999997</v>
      </c>
      <c r="J714">
        <v>1</v>
      </c>
      <c r="X714">
        <v>10</v>
      </c>
      <c r="Y714">
        <v>129</v>
      </c>
      <c r="Z714">
        <v>62</v>
      </c>
      <c r="AA714">
        <v>36</v>
      </c>
      <c r="AB714">
        <v>0</v>
      </c>
      <c r="AC714">
        <v>41.2</v>
      </c>
      <c r="AD714">
        <v>0.441</v>
      </c>
      <c r="AE714">
        <v>38</v>
      </c>
      <c r="AF714">
        <v>1</v>
      </c>
      <c r="AI714">
        <v>712</v>
      </c>
      <c r="AJ714">
        <v>1.8814139999999999</v>
      </c>
      <c r="AK714">
        <v>72.212569999999999</v>
      </c>
      <c r="AL714">
        <v>55.758279999999999</v>
      </c>
      <c r="AM714">
        <v>3.7877192000000002</v>
      </c>
      <c r="AN714">
        <v>-1.8641688000000001</v>
      </c>
      <c r="AO714">
        <v>21.264688</v>
      </c>
      <c r="AP714">
        <v>-0.34933078000000001</v>
      </c>
      <c r="AQ714">
        <v>15.879966</v>
      </c>
      <c r="AR714">
        <v>0</v>
      </c>
      <c r="AU714">
        <v>712</v>
      </c>
      <c r="AV714">
        <v>4.7375970000000001</v>
      </c>
      <c r="AW714">
        <v>148.61981</v>
      </c>
      <c r="AX714">
        <v>77.253900000000002</v>
      </c>
      <c r="AY714">
        <v>-0.19744547000000001</v>
      </c>
      <c r="AZ714">
        <v>-1.1276200000000001</v>
      </c>
      <c r="BA714">
        <v>38.505608000000002</v>
      </c>
      <c r="BB714">
        <v>0.58229439999999999</v>
      </c>
      <c r="BC714">
        <v>36.429473999999999</v>
      </c>
      <c r="BD714">
        <v>1</v>
      </c>
      <c r="BG714">
        <v>712</v>
      </c>
      <c r="BH714">
        <v>3.6765024999999998</v>
      </c>
      <c r="BI714">
        <v>162.39169999999999</v>
      </c>
      <c r="BJ714">
        <v>79.697540000000004</v>
      </c>
      <c r="BK714">
        <v>29.165908999999999</v>
      </c>
      <c r="BL714">
        <v>149.40110999999999</v>
      </c>
      <c r="BM714">
        <v>32.236109999999996</v>
      </c>
      <c r="BN714">
        <v>3.4512067000000002</v>
      </c>
      <c r="BO714">
        <v>34.734164999999997</v>
      </c>
      <c r="BP714">
        <v>1</v>
      </c>
    </row>
    <row r="715" spans="1:68" x14ac:dyDescent="0.35">
      <c r="A715">
        <v>713</v>
      </c>
      <c r="B715">
        <v>1.5658015999999999</v>
      </c>
      <c r="C715">
        <v>83.781459999999996</v>
      </c>
      <c r="D715">
        <v>77.157875000000004</v>
      </c>
      <c r="E715">
        <v>13.526935</v>
      </c>
      <c r="F715">
        <v>29.908954999999999</v>
      </c>
      <c r="G715">
        <v>19.125021</v>
      </c>
      <c r="H715">
        <v>0.66261756000000005</v>
      </c>
      <c r="I715">
        <v>27.014174000000001</v>
      </c>
      <c r="J715">
        <v>0</v>
      </c>
      <c r="X715">
        <v>0</v>
      </c>
      <c r="Y715">
        <v>134</v>
      </c>
      <c r="Z715">
        <v>58</v>
      </c>
      <c r="AA715">
        <v>20</v>
      </c>
      <c r="AB715">
        <v>291</v>
      </c>
      <c r="AC715">
        <v>26.4</v>
      </c>
      <c r="AD715">
        <v>0.35199999999999998</v>
      </c>
      <c r="AE715">
        <v>21</v>
      </c>
      <c r="AF715">
        <v>0</v>
      </c>
      <c r="AI715">
        <v>713</v>
      </c>
      <c r="AJ715">
        <v>-2.1095994</v>
      </c>
      <c r="AK715">
        <v>57.585963999999997</v>
      </c>
      <c r="AL715">
        <v>4.2463610000000003</v>
      </c>
      <c r="AM715">
        <v>-1.5711883</v>
      </c>
      <c r="AN715">
        <v>-0.33608884</v>
      </c>
      <c r="AO715">
        <v>5.3961290000000002</v>
      </c>
      <c r="AP715">
        <v>0.31021799999999999</v>
      </c>
      <c r="AQ715">
        <v>12.402295000000001</v>
      </c>
      <c r="AR715">
        <v>0</v>
      </c>
      <c r="AU715">
        <v>713</v>
      </c>
      <c r="AV715">
        <v>5.4604340000000002</v>
      </c>
      <c r="AW715">
        <v>128.17367999999999</v>
      </c>
      <c r="AX715">
        <v>96.438869999999994</v>
      </c>
      <c r="AY715">
        <v>45.191035999999997</v>
      </c>
      <c r="AZ715">
        <v>-1.3128192000000001</v>
      </c>
      <c r="BA715">
        <v>47.966873</v>
      </c>
      <c r="BB715">
        <v>0.3634597</v>
      </c>
      <c r="BC715">
        <v>46.898162999999997</v>
      </c>
      <c r="BD715">
        <v>0</v>
      </c>
      <c r="BG715">
        <v>713</v>
      </c>
      <c r="BH715">
        <v>5.8508816000000001</v>
      </c>
      <c r="BI715">
        <v>110.06713999999999</v>
      </c>
      <c r="BJ715">
        <v>57.081394000000003</v>
      </c>
      <c r="BK715">
        <v>-0.3889746</v>
      </c>
      <c r="BL715">
        <v>0.70500313999999997</v>
      </c>
      <c r="BM715">
        <v>25.832018000000001</v>
      </c>
      <c r="BN715">
        <v>0.81086164999999999</v>
      </c>
      <c r="BO715">
        <v>34.196617000000003</v>
      </c>
      <c r="BP715">
        <v>0</v>
      </c>
    </row>
    <row r="716" spans="1:68" x14ac:dyDescent="0.35">
      <c r="A716">
        <v>714</v>
      </c>
      <c r="B716">
        <v>-0.63977729999999999</v>
      </c>
      <c r="C716">
        <v>148.06801999999999</v>
      </c>
      <c r="D716">
        <v>89.777180000000001</v>
      </c>
      <c r="E716">
        <v>21.403639999999999</v>
      </c>
      <c r="F716">
        <v>1.0493684000000001</v>
      </c>
      <c r="G716">
        <v>33.221362999999997</v>
      </c>
      <c r="H716">
        <v>1.7734314</v>
      </c>
      <c r="I716">
        <v>48.663162</v>
      </c>
      <c r="J716">
        <v>0</v>
      </c>
      <c r="X716">
        <v>3</v>
      </c>
      <c r="Y716">
        <v>102</v>
      </c>
      <c r="Z716">
        <v>74</v>
      </c>
      <c r="AA716">
        <v>0</v>
      </c>
      <c r="AB716">
        <v>0</v>
      </c>
      <c r="AC716">
        <v>29.5</v>
      </c>
      <c r="AD716">
        <v>0.121</v>
      </c>
      <c r="AE716">
        <v>32</v>
      </c>
      <c r="AF716">
        <v>0</v>
      </c>
      <c r="AI716">
        <v>714</v>
      </c>
      <c r="AJ716">
        <v>-2.0721750000000001</v>
      </c>
      <c r="AK716">
        <v>105.07267</v>
      </c>
      <c r="AL716">
        <v>78.542249999999996</v>
      </c>
      <c r="AM716">
        <v>23.609065999999999</v>
      </c>
      <c r="AN716">
        <v>-0.44221642999999999</v>
      </c>
      <c r="AO716">
        <v>34.203364999999998</v>
      </c>
      <c r="AP716">
        <v>0.5395122</v>
      </c>
      <c r="AQ716">
        <v>14.358784999999999</v>
      </c>
      <c r="AR716">
        <v>0</v>
      </c>
      <c r="AU716">
        <v>714</v>
      </c>
      <c r="AV716">
        <v>6.8839810000000003</v>
      </c>
      <c r="AW716">
        <v>161.44793999999999</v>
      </c>
      <c r="AX716">
        <v>110.56610000000001</v>
      </c>
      <c r="AY716">
        <v>0.29725393999999999</v>
      </c>
      <c r="AZ716">
        <v>-1.7812460999999999</v>
      </c>
      <c r="BA716">
        <v>52.708922999999999</v>
      </c>
      <c r="BB716">
        <v>0.68372370000000005</v>
      </c>
      <c r="BC716">
        <v>48.122869999999999</v>
      </c>
      <c r="BD716">
        <v>1</v>
      </c>
      <c r="BG716">
        <v>714</v>
      </c>
      <c r="BH716">
        <v>7.7801976000000002</v>
      </c>
      <c r="BI716">
        <v>198.78539000000001</v>
      </c>
      <c r="BJ716">
        <v>89.363265999999996</v>
      </c>
      <c r="BK716">
        <v>40.525897999999998</v>
      </c>
      <c r="BL716">
        <v>357.00049999999999</v>
      </c>
      <c r="BM716">
        <v>44.497100000000003</v>
      </c>
      <c r="BN716">
        <v>4.6427813000000002</v>
      </c>
      <c r="BO716">
        <v>45.975493999999998</v>
      </c>
      <c r="BP716">
        <v>1</v>
      </c>
    </row>
    <row r="717" spans="1:68" x14ac:dyDescent="0.35">
      <c r="A717">
        <v>715</v>
      </c>
      <c r="B717">
        <v>2.3194233999999998</v>
      </c>
      <c r="C717">
        <v>105.423294</v>
      </c>
      <c r="D717">
        <v>65.891260000000003</v>
      </c>
      <c r="E717">
        <v>1.6137401</v>
      </c>
      <c r="F717">
        <v>0.85189720000000002</v>
      </c>
      <c r="G717">
        <v>24.776657</v>
      </c>
      <c r="H717">
        <v>0.77401876000000003</v>
      </c>
      <c r="I717">
        <v>46.088763999999998</v>
      </c>
      <c r="J717">
        <v>0</v>
      </c>
      <c r="X717">
        <v>7</v>
      </c>
      <c r="Y717">
        <v>187</v>
      </c>
      <c r="Z717">
        <v>50</v>
      </c>
      <c r="AA717">
        <v>33</v>
      </c>
      <c r="AB717">
        <v>392</v>
      </c>
      <c r="AC717">
        <v>33.9</v>
      </c>
      <c r="AD717">
        <v>0.82599999999999996</v>
      </c>
      <c r="AE717">
        <v>34</v>
      </c>
      <c r="AF717">
        <v>1</v>
      </c>
      <c r="AI717">
        <v>715</v>
      </c>
      <c r="AJ717">
        <v>-4.4362288000000003</v>
      </c>
      <c r="AK717">
        <v>83.36985</v>
      </c>
      <c r="AL717">
        <v>-9.7263889999999993</v>
      </c>
      <c r="AM717">
        <v>-6.2038716999999997</v>
      </c>
      <c r="AN717">
        <v>-1.3278939000000001</v>
      </c>
      <c r="AO717">
        <v>7.5376130000000003</v>
      </c>
      <c r="AP717">
        <v>2.0417870000000002E-3</v>
      </c>
      <c r="AQ717">
        <v>22.321428000000001</v>
      </c>
      <c r="AR717">
        <v>0</v>
      </c>
      <c r="AU717">
        <v>715</v>
      </c>
      <c r="AV717">
        <v>2.4361280999999999</v>
      </c>
      <c r="AW717">
        <v>132.80070000000001</v>
      </c>
      <c r="AX717">
        <v>85.364525</v>
      </c>
      <c r="AY717">
        <v>29.325604999999999</v>
      </c>
      <c r="AZ717">
        <v>-1.0062568999999999</v>
      </c>
      <c r="BA717">
        <v>29.360759999999999</v>
      </c>
      <c r="BB717">
        <v>0.38650316000000001</v>
      </c>
      <c r="BC717">
        <v>32.999415999999997</v>
      </c>
      <c r="BD717">
        <v>1</v>
      </c>
      <c r="BG717">
        <v>715</v>
      </c>
      <c r="BH717">
        <v>6.3686400000000001</v>
      </c>
      <c r="BI717">
        <v>140.24493000000001</v>
      </c>
      <c r="BJ717">
        <v>108.036224</v>
      </c>
      <c r="BK717">
        <v>57.493679999999998</v>
      </c>
      <c r="BL717">
        <v>0.52186984000000003</v>
      </c>
      <c r="BM717">
        <v>59.16198</v>
      </c>
      <c r="BN717">
        <v>1.0324955</v>
      </c>
      <c r="BO717">
        <v>29.822503999999999</v>
      </c>
      <c r="BP717">
        <v>0</v>
      </c>
    </row>
    <row r="718" spans="1:68" x14ac:dyDescent="0.35">
      <c r="A718">
        <v>716</v>
      </c>
      <c r="B718">
        <v>0.60980809999999996</v>
      </c>
      <c r="C718">
        <v>116.219284</v>
      </c>
      <c r="D718">
        <v>76.22851</v>
      </c>
      <c r="E718">
        <v>15.17234</v>
      </c>
      <c r="F718">
        <v>0.90753139999999999</v>
      </c>
      <c r="G718">
        <v>17.740805000000002</v>
      </c>
      <c r="H718">
        <v>0.44861899999999999</v>
      </c>
      <c r="I718">
        <v>30.748068</v>
      </c>
      <c r="J718">
        <v>0</v>
      </c>
      <c r="X718">
        <v>3</v>
      </c>
      <c r="Y718">
        <v>173</v>
      </c>
      <c r="Z718">
        <v>78</v>
      </c>
      <c r="AA718">
        <v>39</v>
      </c>
      <c r="AB718">
        <v>185</v>
      </c>
      <c r="AC718">
        <v>33.799999999999997</v>
      </c>
      <c r="AD718">
        <v>0.97</v>
      </c>
      <c r="AE718">
        <v>31</v>
      </c>
      <c r="AF718">
        <v>1</v>
      </c>
      <c r="AI718">
        <v>716</v>
      </c>
      <c r="AJ718">
        <v>-1.0898852000000001</v>
      </c>
      <c r="AK718">
        <v>53.288043999999999</v>
      </c>
      <c r="AL718">
        <v>32.563732000000002</v>
      </c>
      <c r="AM718">
        <v>18.359455000000001</v>
      </c>
      <c r="AN718">
        <v>0.53951320000000003</v>
      </c>
      <c r="AO718">
        <v>15.033242</v>
      </c>
      <c r="AP718">
        <v>0.79315040000000003</v>
      </c>
      <c r="AQ718">
        <v>11.52755</v>
      </c>
      <c r="AR718">
        <v>0</v>
      </c>
      <c r="AU718">
        <v>716</v>
      </c>
      <c r="AV718">
        <v>2.9131960000000001</v>
      </c>
      <c r="AW718">
        <v>63.685400000000001</v>
      </c>
      <c r="AX718">
        <v>62.843179999999997</v>
      </c>
      <c r="AY718">
        <v>18.026209000000001</v>
      </c>
      <c r="AZ718">
        <v>-0.41824810000000001</v>
      </c>
      <c r="BA718">
        <v>36.381349999999998</v>
      </c>
      <c r="BB718">
        <v>-0.49571369999999998</v>
      </c>
      <c r="BC718">
        <v>31.642841000000001</v>
      </c>
      <c r="BD718">
        <v>0</v>
      </c>
      <c r="BG718">
        <v>716</v>
      </c>
      <c r="BH718">
        <v>5.6276602999999996</v>
      </c>
      <c r="BI718">
        <v>122.56788</v>
      </c>
      <c r="BJ718">
        <v>96.457679999999996</v>
      </c>
      <c r="BK718">
        <v>37.848039999999997</v>
      </c>
      <c r="BL718">
        <v>81.901700000000005</v>
      </c>
      <c r="BM718">
        <v>42.050776999999997</v>
      </c>
      <c r="BN718">
        <v>3.3307096999999999</v>
      </c>
      <c r="BO718">
        <v>37.512700000000002</v>
      </c>
      <c r="BP718">
        <v>0</v>
      </c>
    </row>
    <row r="719" spans="1:68" x14ac:dyDescent="0.35">
      <c r="A719">
        <v>717</v>
      </c>
      <c r="B719">
        <v>6.3469576999999999</v>
      </c>
      <c r="C719">
        <v>73.590699999999998</v>
      </c>
      <c r="D719">
        <v>48.940994000000003</v>
      </c>
      <c r="E719">
        <v>25.558942999999999</v>
      </c>
      <c r="F719">
        <v>179.70943</v>
      </c>
      <c r="G719">
        <v>19.286123</v>
      </c>
      <c r="H719">
        <v>0.51259259999999995</v>
      </c>
      <c r="I719">
        <v>23.951930999999998</v>
      </c>
      <c r="J719">
        <v>1</v>
      </c>
      <c r="X719">
        <v>10</v>
      </c>
      <c r="Y719">
        <v>94</v>
      </c>
      <c r="Z719">
        <v>72</v>
      </c>
      <c r="AA719">
        <v>18</v>
      </c>
      <c r="AB719">
        <v>0</v>
      </c>
      <c r="AC719">
        <v>23.1</v>
      </c>
      <c r="AD719">
        <v>0.59499999999999997</v>
      </c>
      <c r="AE719">
        <v>56</v>
      </c>
      <c r="AF719">
        <v>0</v>
      </c>
      <c r="AI719">
        <v>717</v>
      </c>
      <c r="AJ719">
        <v>-0.92409529999999995</v>
      </c>
      <c r="AK719">
        <v>77.921340000000001</v>
      </c>
      <c r="AL719">
        <v>55.460945000000002</v>
      </c>
      <c r="AM719">
        <v>17.329782000000002</v>
      </c>
      <c r="AN719">
        <v>-0.50662415999999999</v>
      </c>
      <c r="AO719">
        <v>23.655066999999999</v>
      </c>
      <c r="AP719">
        <v>0.15594222999999999</v>
      </c>
      <c r="AQ719">
        <v>13.035406999999999</v>
      </c>
      <c r="AR719">
        <v>0</v>
      </c>
      <c r="AU719">
        <v>717</v>
      </c>
      <c r="AV719">
        <v>9.3773590000000002</v>
      </c>
      <c r="AW719">
        <v>235.10136</v>
      </c>
      <c r="AX719">
        <v>137.58023</v>
      </c>
      <c r="AY719">
        <v>0.15890151</v>
      </c>
      <c r="AZ719">
        <v>-2.3927659999999999</v>
      </c>
      <c r="BA719">
        <v>62.680957999999997</v>
      </c>
      <c r="BB719">
        <v>1.1619159999999999</v>
      </c>
      <c r="BC719">
        <v>66.720320000000001</v>
      </c>
      <c r="BD719">
        <v>1</v>
      </c>
      <c r="BG719">
        <v>717</v>
      </c>
      <c r="BH719">
        <v>2.6368573</v>
      </c>
      <c r="BI719">
        <v>125.50400500000001</v>
      </c>
      <c r="BJ719">
        <v>67.038089999999997</v>
      </c>
      <c r="BK719">
        <v>29.850819999999999</v>
      </c>
      <c r="BL719">
        <v>105.48654000000001</v>
      </c>
      <c r="BM719">
        <v>31.408041000000001</v>
      </c>
      <c r="BN719">
        <v>2.8569464999999998</v>
      </c>
      <c r="BO719">
        <v>23.912935000000001</v>
      </c>
      <c r="BP719">
        <v>1</v>
      </c>
    </row>
    <row r="720" spans="1:68" x14ac:dyDescent="0.35">
      <c r="A720">
        <v>718</v>
      </c>
      <c r="B720">
        <v>-1.0392044</v>
      </c>
      <c r="C720">
        <v>161.75129999999999</v>
      </c>
      <c r="D720">
        <v>76.468040000000002</v>
      </c>
      <c r="E720">
        <v>25.467230000000001</v>
      </c>
      <c r="F720">
        <v>0.74318373000000004</v>
      </c>
      <c r="G720">
        <v>32.274093999999998</v>
      </c>
      <c r="H720">
        <v>0.52646559999999998</v>
      </c>
      <c r="I720">
        <v>27.344894</v>
      </c>
      <c r="J720">
        <v>1</v>
      </c>
      <c r="X720">
        <v>1</v>
      </c>
      <c r="Y720">
        <v>108</v>
      </c>
      <c r="Z720">
        <v>60</v>
      </c>
      <c r="AA720">
        <v>46</v>
      </c>
      <c r="AB720">
        <v>178</v>
      </c>
      <c r="AC720">
        <v>35.5</v>
      </c>
      <c r="AD720">
        <v>0.41499999999999998</v>
      </c>
      <c r="AE720">
        <v>24</v>
      </c>
      <c r="AF720">
        <v>0</v>
      </c>
      <c r="AI720">
        <v>718</v>
      </c>
      <c r="AJ720">
        <v>0.19100155999999999</v>
      </c>
      <c r="AK720">
        <v>67.321150000000003</v>
      </c>
      <c r="AL720">
        <v>56.614570000000001</v>
      </c>
      <c r="AM720">
        <v>15.972518000000001</v>
      </c>
      <c r="AN720">
        <v>-0.3754266</v>
      </c>
      <c r="AO720">
        <v>22.554293000000001</v>
      </c>
      <c r="AP720">
        <v>0.16394793999999999</v>
      </c>
      <c r="AQ720">
        <v>17.712796999999998</v>
      </c>
      <c r="AR720">
        <v>0</v>
      </c>
      <c r="AU720">
        <v>718</v>
      </c>
      <c r="AV720">
        <v>4.5823463999999996</v>
      </c>
      <c r="AW720">
        <v>136.50505000000001</v>
      </c>
      <c r="AX720">
        <v>97.389529999999993</v>
      </c>
      <c r="AY720">
        <v>0.57975469999999996</v>
      </c>
      <c r="AZ720">
        <v>-1.1394981</v>
      </c>
      <c r="BA720">
        <v>39.180042</v>
      </c>
      <c r="BB720">
        <v>0.55802600000000002</v>
      </c>
      <c r="BC720">
        <v>63.438313000000001</v>
      </c>
      <c r="BD720">
        <v>1</v>
      </c>
      <c r="BG720">
        <v>718</v>
      </c>
      <c r="BH720">
        <v>7.8075710000000003</v>
      </c>
      <c r="BI720">
        <v>136.96055999999999</v>
      </c>
      <c r="BJ720">
        <v>93.952209999999994</v>
      </c>
      <c r="BK720">
        <v>24.779219000000001</v>
      </c>
      <c r="BL720">
        <v>102.71811</v>
      </c>
      <c r="BM720">
        <v>31.710256999999999</v>
      </c>
      <c r="BN720">
        <v>2.8107370999999999</v>
      </c>
      <c r="BO720">
        <v>52.400005</v>
      </c>
      <c r="BP720">
        <v>1</v>
      </c>
    </row>
    <row r="721" spans="1:68" x14ac:dyDescent="0.35">
      <c r="A721">
        <v>719</v>
      </c>
      <c r="B721">
        <v>1.0465399</v>
      </c>
      <c r="C721">
        <v>46.068027000000001</v>
      </c>
      <c r="D721">
        <v>31.744686000000002</v>
      </c>
      <c r="E721">
        <v>2.7516685000000001</v>
      </c>
      <c r="F721">
        <v>0.54188170000000002</v>
      </c>
      <c r="G721">
        <v>14.031720999999999</v>
      </c>
      <c r="H721">
        <v>0.70721480000000003</v>
      </c>
      <c r="I721">
        <v>23.405607</v>
      </c>
      <c r="J721">
        <v>0</v>
      </c>
      <c r="X721">
        <v>5</v>
      </c>
      <c r="Y721">
        <v>97</v>
      </c>
      <c r="Z721">
        <v>76</v>
      </c>
      <c r="AA721">
        <v>27</v>
      </c>
      <c r="AB721">
        <v>0</v>
      </c>
      <c r="AC721">
        <v>35.6</v>
      </c>
      <c r="AD721">
        <v>0.378</v>
      </c>
      <c r="AE721">
        <v>52</v>
      </c>
      <c r="AF721">
        <v>1</v>
      </c>
      <c r="AI721">
        <v>719</v>
      </c>
      <c r="AJ721">
        <v>4.4572250000000002</v>
      </c>
      <c r="AK721">
        <v>180.19354000000001</v>
      </c>
      <c r="AL721">
        <v>109.62022399999999</v>
      </c>
      <c r="AM721">
        <v>-0.60418400000000005</v>
      </c>
      <c r="AN721">
        <v>0.94863724999999999</v>
      </c>
      <c r="AO721">
        <v>45.188960000000002</v>
      </c>
      <c r="AP721">
        <v>1.7154794</v>
      </c>
      <c r="AQ721">
        <v>47.396909999999998</v>
      </c>
      <c r="AR721">
        <v>1</v>
      </c>
      <c r="AU721">
        <v>719</v>
      </c>
      <c r="AV721">
        <v>8.2993780000000008</v>
      </c>
      <c r="AW721">
        <v>316.40338000000003</v>
      </c>
      <c r="AX721">
        <v>147.75605999999999</v>
      </c>
      <c r="AY721">
        <v>-4.1715616999999998</v>
      </c>
      <c r="AZ721">
        <v>-2.2354326000000002</v>
      </c>
      <c r="BA721">
        <v>61.710766</v>
      </c>
      <c r="BB721">
        <v>1.4471077999999999</v>
      </c>
      <c r="BC721">
        <v>107.2555</v>
      </c>
      <c r="BD721">
        <v>1</v>
      </c>
      <c r="BG721">
        <v>719</v>
      </c>
      <c r="BH721">
        <v>4.2827295999999997</v>
      </c>
      <c r="BI721">
        <v>98.870994999999994</v>
      </c>
      <c r="BJ721">
        <v>71.191159999999996</v>
      </c>
      <c r="BK721">
        <v>14.97254</v>
      </c>
      <c r="BL721">
        <v>45.516260000000003</v>
      </c>
      <c r="BM721">
        <v>19.367429999999999</v>
      </c>
      <c r="BN721">
        <v>1.4047369999999999</v>
      </c>
      <c r="BO721">
        <v>36.414036000000003</v>
      </c>
      <c r="BP721">
        <v>1</v>
      </c>
    </row>
    <row r="722" spans="1:68" x14ac:dyDescent="0.35">
      <c r="A722">
        <v>720</v>
      </c>
      <c r="B722">
        <v>4.3303431999999997</v>
      </c>
      <c r="C722">
        <v>52.064390000000003</v>
      </c>
      <c r="D722">
        <v>38.190185999999997</v>
      </c>
      <c r="E722">
        <v>1.4139879</v>
      </c>
      <c r="F722">
        <v>0.44852607999999999</v>
      </c>
      <c r="G722">
        <v>18.393277999999999</v>
      </c>
      <c r="H722">
        <v>0.29434382999999997</v>
      </c>
      <c r="I722">
        <v>31.601790999999999</v>
      </c>
      <c r="J722">
        <v>1</v>
      </c>
      <c r="X722">
        <v>4</v>
      </c>
      <c r="Y722">
        <v>83</v>
      </c>
      <c r="Z722">
        <v>86</v>
      </c>
      <c r="AA722">
        <v>19</v>
      </c>
      <c r="AB722">
        <v>0</v>
      </c>
      <c r="AC722">
        <v>29.3</v>
      </c>
      <c r="AD722">
        <v>0.317</v>
      </c>
      <c r="AE722">
        <v>34</v>
      </c>
      <c r="AF722">
        <v>0</v>
      </c>
      <c r="AI722">
        <v>720</v>
      </c>
      <c r="AJ722">
        <v>0.88577914000000002</v>
      </c>
      <c r="AK722">
        <v>12.765738499999999</v>
      </c>
      <c r="AL722">
        <v>6.3662000000000001</v>
      </c>
      <c r="AM722">
        <v>2.0152093999999998</v>
      </c>
      <c r="AN722">
        <v>0.41863674000000001</v>
      </c>
      <c r="AO722">
        <v>3.3140079999999998</v>
      </c>
      <c r="AP722">
        <v>0.38218990000000003</v>
      </c>
      <c r="AQ722">
        <v>5.3341107000000001</v>
      </c>
      <c r="AR722">
        <v>0</v>
      </c>
      <c r="AU722">
        <v>720</v>
      </c>
      <c r="AV722">
        <v>1.2519422</v>
      </c>
      <c r="AW722">
        <v>86.170479999999998</v>
      </c>
      <c r="AX722">
        <v>44.319200000000002</v>
      </c>
      <c r="AY722">
        <v>22.480920000000001</v>
      </c>
      <c r="AZ722">
        <v>-0.2496767</v>
      </c>
      <c r="BA722">
        <v>28.00413</v>
      </c>
      <c r="BB722">
        <v>-0.24476774000000001</v>
      </c>
      <c r="BC722">
        <v>19.465720000000001</v>
      </c>
      <c r="BD722">
        <v>0</v>
      </c>
      <c r="BG722">
        <v>720</v>
      </c>
      <c r="BH722">
        <v>5.1374525999999996</v>
      </c>
      <c r="BI722">
        <v>140.05704</v>
      </c>
      <c r="BJ722">
        <v>91.524506000000002</v>
      </c>
      <c r="BK722">
        <v>45.801639999999999</v>
      </c>
      <c r="BL722">
        <v>253.59220999999999</v>
      </c>
      <c r="BM722">
        <v>55.317279999999997</v>
      </c>
      <c r="BN722">
        <v>4.1410513</v>
      </c>
      <c r="BO722">
        <v>41.528644999999997</v>
      </c>
      <c r="BP722">
        <v>1</v>
      </c>
    </row>
    <row r="723" spans="1:68" x14ac:dyDescent="0.35">
      <c r="A723">
        <v>721</v>
      </c>
      <c r="B723">
        <v>5.6371694000000003</v>
      </c>
      <c r="C723">
        <v>229.92184</v>
      </c>
      <c r="D723">
        <v>132.49244999999999</v>
      </c>
      <c r="E723">
        <v>52.638719999999999</v>
      </c>
      <c r="F723">
        <v>283.10491999999999</v>
      </c>
      <c r="G723">
        <v>49.813400000000001</v>
      </c>
      <c r="H723">
        <v>1.2970942999999999</v>
      </c>
      <c r="I723">
        <v>68.452719999999999</v>
      </c>
      <c r="J723">
        <v>1</v>
      </c>
      <c r="X723">
        <v>1</v>
      </c>
      <c r="Y723">
        <v>114</v>
      </c>
      <c r="Z723">
        <v>66</v>
      </c>
      <c r="AA723">
        <v>36</v>
      </c>
      <c r="AB723">
        <v>200</v>
      </c>
      <c r="AC723">
        <v>38.1</v>
      </c>
      <c r="AD723">
        <v>0.28899999999999998</v>
      </c>
      <c r="AE723">
        <v>21</v>
      </c>
      <c r="AF723">
        <v>0</v>
      </c>
      <c r="AI723">
        <v>721</v>
      </c>
      <c r="AJ723">
        <v>-1.3477223</v>
      </c>
      <c r="AK723">
        <v>123.579666</v>
      </c>
      <c r="AL723">
        <v>84.717224000000002</v>
      </c>
      <c r="AM723">
        <v>46.507280000000002</v>
      </c>
      <c r="AN723">
        <v>2.0020131999999999</v>
      </c>
      <c r="AO723">
        <v>38.501353999999999</v>
      </c>
      <c r="AP723">
        <v>2.0767595999999999</v>
      </c>
      <c r="AQ723">
        <v>31.810580999999999</v>
      </c>
      <c r="AR723">
        <v>1</v>
      </c>
      <c r="AU723">
        <v>721</v>
      </c>
      <c r="AV723">
        <v>8.1111430000000002</v>
      </c>
      <c r="AW723">
        <v>105.00248999999999</v>
      </c>
      <c r="AX723">
        <v>94.869964999999993</v>
      </c>
      <c r="AY723">
        <v>-3.6650944000000001</v>
      </c>
      <c r="AZ723">
        <v>-0.23976198000000001</v>
      </c>
      <c r="BA723">
        <v>38.953434000000001</v>
      </c>
      <c r="BB723">
        <v>-0.49679178000000002</v>
      </c>
      <c r="BC723">
        <v>36.521453999999999</v>
      </c>
      <c r="BD723">
        <v>0</v>
      </c>
      <c r="BG723">
        <v>721</v>
      </c>
      <c r="BH723">
        <v>3.6079661999999999</v>
      </c>
      <c r="BI723">
        <v>108.01926</v>
      </c>
      <c r="BJ723">
        <v>82.676509999999993</v>
      </c>
      <c r="BK723">
        <v>38.122185000000002</v>
      </c>
      <c r="BL723">
        <v>15.414641</v>
      </c>
      <c r="BM723">
        <v>40.56955</v>
      </c>
      <c r="BN723">
        <v>1.9774799999999999</v>
      </c>
      <c r="BO723">
        <v>23.764446</v>
      </c>
      <c r="BP723">
        <v>0</v>
      </c>
    </row>
    <row r="724" spans="1:68" x14ac:dyDescent="0.35">
      <c r="A724">
        <v>722</v>
      </c>
      <c r="B724">
        <v>-0.14028521999999999</v>
      </c>
      <c r="C724">
        <v>44.454039999999999</v>
      </c>
      <c r="D724">
        <v>51.800750000000001</v>
      </c>
      <c r="E724">
        <v>18.814088999999999</v>
      </c>
      <c r="F724">
        <v>27.154488000000001</v>
      </c>
      <c r="G724">
        <v>26.591335000000001</v>
      </c>
      <c r="H724">
        <v>1.2543512999999999</v>
      </c>
      <c r="I724">
        <v>10.70857</v>
      </c>
      <c r="J724">
        <v>0</v>
      </c>
      <c r="X724">
        <v>1</v>
      </c>
      <c r="Y724">
        <v>149</v>
      </c>
      <c r="Z724">
        <v>68</v>
      </c>
      <c r="AA724">
        <v>29</v>
      </c>
      <c r="AB724">
        <v>127</v>
      </c>
      <c r="AC724">
        <v>29.3</v>
      </c>
      <c r="AD724">
        <v>0.34899999999999998</v>
      </c>
      <c r="AE724">
        <v>42</v>
      </c>
      <c r="AF724">
        <v>1</v>
      </c>
      <c r="AI724">
        <v>722</v>
      </c>
      <c r="AJ724">
        <v>-2.1011790000000001</v>
      </c>
      <c r="AK724">
        <v>79.350070000000002</v>
      </c>
      <c r="AL724">
        <v>51.241627000000001</v>
      </c>
      <c r="AM724">
        <v>17.667432999999999</v>
      </c>
      <c r="AN724">
        <v>20.270894999999999</v>
      </c>
      <c r="AO724">
        <v>22.166815</v>
      </c>
      <c r="AP724">
        <v>2.1963854</v>
      </c>
      <c r="AQ724">
        <v>12.243489</v>
      </c>
      <c r="AR724">
        <v>1</v>
      </c>
      <c r="AU724">
        <v>722</v>
      </c>
      <c r="AV724">
        <v>-1.2251833999999999</v>
      </c>
      <c r="AW724">
        <v>55.666854999999998</v>
      </c>
      <c r="AX724">
        <v>33.41872</v>
      </c>
      <c r="AY724">
        <v>3.4827461</v>
      </c>
      <c r="AZ724">
        <v>-3.426473E-2</v>
      </c>
      <c r="BA724">
        <v>20.961044000000001</v>
      </c>
      <c r="BB724">
        <v>-0.84953239999999997</v>
      </c>
      <c r="BC724">
        <v>9.9282254999999999</v>
      </c>
      <c r="BD724">
        <v>0</v>
      </c>
      <c r="BG724">
        <v>722</v>
      </c>
      <c r="BH724">
        <v>0.65975479999999997</v>
      </c>
      <c r="BI724">
        <v>19.888884000000001</v>
      </c>
      <c r="BJ724">
        <v>8.7922089999999997</v>
      </c>
      <c r="BK724">
        <v>4.3411960000000001</v>
      </c>
      <c r="BL724">
        <v>52.498386000000004</v>
      </c>
      <c r="BM724">
        <v>5.0599537000000003</v>
      </c>
      <c r="BN724">
        <v>0.79447029999999996</v>
      </c>
      <c r="BO724">
        <v>3.2087729999999999</v>
      </c>
      <c r="BP724">
        <v>0</v>
      </c>
    </row>
    <row r="725" spans="1:68" x14ac:dyDescent="0.35">
      <c r="A725">
        <v>723</v>
      </c>
      <c r="B725">
        <v>3.2868032</v>
      </c>
      <c r="C725">
        <v>168.80974000000001</v>
      </c>
      <c r="D725">
        <v>83.318340000000006</v>
      </c>
      <c r="E725">
        <v>7.8381103999999997</v>
      </c>
      <c r="F725">
        <v>1.0515481</v>
      </c>
      <c r="G725">
        <v>31.988461999999998</v>
      </c>
      <c r="H725">
        <v>1.0344453E-2</v>
      </c>
      <c r="I725">
        <v>33.576748000000002</v>
      </c>
      <c r="J725">
        <v>1</v>
      </c>
      <c r="X725">
        <v>5</v>
      </c>
      <c r="Y725">
        <v>117</v>
      </c>
      <c r="Z725">
        <v>86</v>
      </c>
      <c r="AA725">
        <v>30</v>
      </c>
      <c r="AB725">
        <v>105</v>
      </c>
      <c r="AC725">
        <v>39.1</v>
      </c>
      <c r="AD725">
        <v>0.251</v>
      </c>
      <c r="AE725">
        <v>42</v>
      </c>
      <c r="AF725">
        <v>0</v>
      </c>
      <c r="AI725">
        <v>723</v>
      </c>
      <c r="AJ725">
        <v>2.8399014</v>
      </c>
      <c r="AK725">
        <v>89.133780000000002</v>
      </c>
      <c r="AL725">
        <v>89.350610000000003</v>
      </c>
      <c r="AM725">
        <v>-1.6664938</v>
      </c>
      <c r="AN725">
        <v>-1.7820853000000001</v>
      </c>
      <c r="AO725">
        <v>32.153370000000002</v>
      </c>
      <c r="AP725">
        <v>1.2575625999999999E-2</v>
      </c>
      <c r="AQ725">
        <v>32.296115999999998</v>
      </c>
      <c r="AR725">
        <v>1</v>
      </c>
      <c r="AU725">
        <v>723</v>
      </c>
      <c r="AV725">
        <v>2.4508567000000001</v>
      </c>
      <c r="AW725">
        <v>129.6576</v>
      </c>
      <c r="AX725">
        <v>55.636049999999997</v>
      </c>
      <c r="AY725">
        <v>0.36233189999999998</v>
      </c>
      <c r="AZ725">
        <v>-0.88973349999999995</v>
      </c>
      <c r="BA725">
        <v>26.729510000000001</v>
      </c>
      <c r="BB725">
        <v>0.17586241999999999</v>
      </c>
      <c r="BC725">
        <v>28.020486999999999</v>
      </c>
      <c r="BD725">
        <v>1</v>
      </c>
      <c r="BG725">
        <v>723</v>
      </c>
      <c r="BH725">
        <v>1.9986746</v>
      </c>
      <c r="BI725">
        <v>113.30883</v>
      </c>
      <c r="BJ725">
        <v>68.470344999999995</v>
      </c>
      <c r="BK725">
        <v>13.812398</v>
      </c>
      <c r="BL725">
        <v>-1.9523162000000001</v>
      </c>
      <c r="BM725">
        <v>21.278483999999999</v>
      </c>
      <c r="BN725">
        <v>2.3033830000000002</v>
      </c>
      <c r="BO725">
        <v>15.7720175</v>
      </c>
      <c r="BP725">
        <v>0</v>
      </c>
    </row>
    <row r="726" spans="1:68" x14ac:dyDescent="0.35">
      <c r="A726">
        <v>724</v>
      </c>
      <c r="B726">
        <v>5.0981719999999999</v>
      </c>
      <c r="C726">
        <v>88.376660000000001</v>
      </c>
      <c r="D726">
        <v>66.162270000000007</v>
      </c>
      <c r="E726">
        <v>1.7060683000000001</v>
      </c>
      <c r="F726">
        <v>0.76179284000000003</v>
      </c>
      <c r="G726">
        <v>26.183738999999999</v>
      </c>
      <c r="H726">
        <v>0.51934623999999996</v>
      </c>
      <c r="I726">
        <v>31.837986000000001</v>
      </c>
      <c r="J726">
        <v>1</v>
      </c>
      <c r="X726">
        <v>1</v>
      </c>
      <c r="Y726">
        <v>111</v>
      </c>
      <c r="Z726">
        <v>94</v>
      </c>
      <c r="AA726">
        <v>0</v>
      </c>
      <c r="AB726">
        <v>0</v>
      </c>
      <c r="AC726">
        <v>32.799999999999997</v>
      </c>
      <c r="AD726">
        <v>0.26500000000000001</v>
      </c>
      <c r="AE726">
        <v>45</v>
      </c>
      <c r="AF726">
        <v>0</v>
      </c>
      <c r="AI726">
        <v>724</v>
      </c>
      <c r="AJ726">
        <v>5.6613850000000001</v>
      </c>
      <c r="AK726">
        <v>192.85930999999999</v>
      </c>
      <c r="AL726">
        <v>144.19765000000001</v>
      </c>
      <c r="AM726">
        <v>-1.1838192999999999</v>
      </c>
      <c r="AN726">
        <v>-0.2158147</v>
      </c>
      <c r="AO726">
        <v>57.012450000000001</v>
      </c>
      <c r="AP726">
        <v>1.6715068</v>
      </c>
      <c r="AQ726">
        <v>58.500945999999999</v>
      </c>
      <c r="AR726">
        <v>1</v>
      </c>
      <c r="AU726">
        <v>724</v>
      </c>
      <c r="AV726">
        <v>2.3869631</v>
      </c>
      <c r="AW726">
        <v>145.06048999999999</v>
      </c>
      <c r="AX726">
        <v>70.647316000000004</v>
      </c>
      <c r="AY726">
        <v>37.457836</v>
      </c>
      <c r="AZ726">
        <v>-0.73550402999999998</v>
      </c>
      <c r="BA726">
        <v>44.717457000000003</v>
      </c>
      <c r="BB726">
        <v>0.13050626000000001</v>
      </c>
      <c r="BC726">
        <v>27.494532</v>
      </c>
      <c r="BD726">
        <v>0</v>
      </c>
      <c r="BG726">
        <v>724</v>
      </c>
      <c r="BH726">
        <v>4.6479372999999997</v>
      </c>
      <c r="BI726">
        <v>102.14086</v>
      </c>
      <c r="BJ726">
        <v>45.042377000000002</v>
      </c>
      <c r="BK726">
        <v>20.454858999999999</v>
      </c>
      <c r="BL726">
        <v>322.25650000000002</v>
      </c>
      <c r="BM726">
        <v>22.830328000000002</v>
      </c>
      <c r="BN726">
        <v>3.2654214000000001</v>
      </c>
      <c r="BO726">
        <v>14.903112999999999</v>
      </c>
      <c r="BP726">
        <v>1</v>
      </c>
    </row>
    <row r="727" spans="1:68" x14ac:dyDescent="0.35">
      <c r="A727">
        <v>725</v>
      </c>
      <c r="B727">
        <v>1.5190165</v>
      </c>
      <c r="C727">
        <v>66.430999999999997</v>
      </c>
      <c r="D727">
        <v>43.380130000000001</v>
      </c>
      <c r="E727">
        <v>0.55014940000000001</v>
      </c>
      <c r="F727">
        <v>0.47636580000000001</v>
      </c>
      <c r="G727">
        <v>18.484010000000001</v>
      </c>
      <c r="H727">
        <v>0.64772549999999995</v>
      </c>
      <c r="I727">
        <v>19.721440999999999</v>
      </c>
      <c r="J727">
        <v>0</v>
      </c>
      <c r="X727">
        <v>4</v>
      </c>
      <c r="Y727">
        <v>112</v>
      </c>
      <c r="Z727">
        <v>78</v>
      </c>
      <c r="AA727">
        <v>40</v>
      </c>
      <c r="AB727">
        <v>0</v>
      </c>
      <c r="AC727">
        <v>39.4</v>
      </c>
      <c r="AD727">
        <v>0.23599999999999999</v>
      </c>
      <c r="AE727">
        <v>38</v>
      </c>
      <c r="AF727">
        <v>0</v>
      </c>
      <c r="AI727">
        <v>725</v>
      </c>
      <c r="AJ727">
        <v>-2.1910436</v>
      </c>
      <c r="AK727">
        <v>54.400215000000003</v>
      </c>
      <c r="AL727">
        <v>30.439352</v>
      </c>
      <c r="AM727">
        <v>11.260785</v>
      </c>
      <c r="AN727">
        <v>15.323893</v>
      </c>
      <c r="AO727">
        <v>13.913117</v>
      </c>
      <c r="AP727">
        <v>2.1874218000000001</v>
      </c>
      <c r="AQ727">
        <v>9.1482089999999996</v>
      </c>
      <c r="AR727">
        <v>1</v>
      </c>
      <c r="AU727">
        <v>725</v>
      </c>
      <c r="AV727">
        <v>2.0963186999999999</v>
      </c>
      <c r="AW727">
        <v>63.365485999999997</v>
      </c>
      <c r="AX727">
        <v>39.147717</v>
      </c>
      <c r="AY727">
        <v>18.591816000000001</v>
      </c>
      <c r="AZ727">
        <v>-0.24289566000000001</v>
      </c>
      <c r="BA727">
        <v>22.256895</v>
      </c>
      <c r="BB727">
        <v>-0.18299608000000001</v>
      </c>
      <c r="BC727">
        <v>25.389586999999999</v>
      </c>
      <c r="BD727">
        <v>1</v>
      </c>
      <c r="BG727">
        <v>725</v>
      </c>
      <c r="BH727">
        <v>1.1979396</v>
      </c>
      <c r="BI727">
        <v>82.588899999999995</v>
      </c>
      <c r="BJ727">
        <v>66.731279999999998</v>
      </c>
      <c r="BK727">
        <v>33.798996000000002</v>
      </c>
      <c r="BL727">
        <v>106.05898000000001</v>
      </c>
      <c r="BM727">
        <v>39.631214</v>
      </c>
      <c r="BN727">
        <v>2.7027562000000001</v>
      </c>
      <c r="BO727">
        <v>19.254339999999999</v>
      </c>
      <c r="BP727">
        <v>0</v>
      </c>
    </row>
    <row r="728" spans="1:68" x14ac:dyDescent="0.35">
      <c r="A728">
        <v>726</v>
      </c>
      <c r="B728">
        <v>-1.8844063</v>
      </c>
      <c r="C728">
        <v>140.38910999999999</v>
      </c>
      <c r="D728">
        <v>87.96096</v>
      </c>
      <c r="E728">
        <v>27.739363000000001</v>
      </c>
      <c r="F728">
        <v>148.15994000000001</v>
      </c>
      <c r="G728">
        <v>35.352530000000002</v>
      </c>
      <c r="H728">
        <v>2.0576390999999998</v>
      </c>
      <c r="I728">
        <v>34.092692999999997</v>
      </c>
      <c r="J728">
        <v>0</v>
      </c>
      <c r="X728">
        <v>1</v>
      </c>
      <c r="Y728">
        <v>116</v>
      </c>
      <c r="Z728">
        <v>78</v>
      </c>
      <c r="AA728">
        <v>29</v>
      </c>
      <c r="AB728">
        <v>180</v>
      </c>
      <c r="AC728">
        <v>36.1</v>
      </c>
      <c r="AD728">
        <v>0.496</v>
      </c>
      <c r="AE728">
        <v>25</v>
      </c>
      <c r="AF728">
        <v>0</v>
      </c>
      <c r="AI728">
        <v>726</v>
      </c>
      <c r="AJ728">
        <v>1.0290248</v>
      </c>
      <c r="AK728">
        <v>55.044139999999999</v>
      </c>
      <c r="AL728">
        <v>25.462129999999998</v>
      </c>
      <c r="AM728">
        <v>1.1421613000000001E-2</v>
      </c>
      <c r="AN728">
        <v>7.2784879999999996E-2</v>
      </c>
      <c r="AO728">
        <v>11.065378000000001</v>
      </c>
      <c r="AP728">
        <v>0.46288564999999998</v>
      </c>
      <c r="AQ728">
        <v>9.6730175000000003</v>
      </c>
      <c r="AR728">
        <v>1</v>
      </c>
      <c r="AU728">
        <v>726</v>
      </c>
      <c r="AV728">
        <v>1.0236665</v>
      </c>
      <c r="AW728">
        <v>92.886795000000006</v>
      </c>
      <c r="AX728">
        <v>39.051169999999999</v>
      </c>
      <c r="AY728">
        <v>19.627884000000002</v>
      </c>
      <c r="AZ728">
        <v>-3.6571838000000002E-2</v>
      </c>
      <c r="BA728">
        <v>26.386133000000001</v>
      </c>
      <c r="BB728">
        <v>-0.40992319999999999</v>
      </c>
      <c r="BC728">
        <v>17.367467999999999</v>
      </c>
      <c r="BD728">
        <v>0</v>
      </c>
      <c r="BG728">
        <v>726</v>
      </c>
      <c r="BH728">
        <v>3.1226218000000001</v>
      </c>
      <c r="BI728">
        <v>61.561790000000002</v>
      </c>
      <c r="BJ728">
        <v>34.702100000000002</v>
      </c>
      <c r="BK728">
        <v>5.6920199999999997E-2</v>
      </c>
      <c r="BL728">
        <v>0.16689240999999999</v>
      </c>
      <c r="BM728">
        <v>14.976343999999999</v>
      </c>
      <c r="BN728">
        <v>0.50450200000000001</v>
      </c>
      <c r="BO728">
        <v>17.520648999999999</v>
      </c>
      <c r="BP728">
        <v>0</v>
      </c>
    </row>
    <row r="729" spans="1:68" x14ac:dyDescent="0.35">
      <c r="A729">
        <v>727</v>
      </c>
      <c r="B729">
        <v>-0.56479716000000002</v>
      </c>
      <c r="C729">
        <v>55.718739999999997</v>
      </c>
      <c r="D729">
        <v>35.400779999999997</v>
      </c>
      <c r="E729">
        <v>16.716007000000001</v>
      </c>
      <c r="F729">
        <v>118.168434</v>
      </c>
      <c r="G729">
        <v>20.338493</v>
      </c>
      <c r="H729">
        <v>1.4479282</v>
      </c>
      <c r="I729">
        <v>11.185024</v>
      </c>
      <c r="J729">
        <v>0</v>
      </c>
      <c r="X729">
        <v>0</v>
      </c>
      <c r="Y729">
        <v>141</v>
      </c>
      <c r="Z729">
        <v>84</v>
      </c>
      <c r="AA729">
        <v>26</v>
      </c>
      <c r="AB729">
        <v>0</v>
      </c>
      <c r="AC729">
        <v>32.4</v>
      </c>
      <c r="AD729">
        <v>0.433</v>
      </c>
      <c r="AE729">
        <v>22</v>
      </c>
      <c r="AF729">
        <v>0</v>
      </c>
      <c r="AI729">
        <v>727</v>
      </c>
      <c r="AJ729">
        <v>5.2784319999999996</v>
      </c>
      <c r="AK729">
        <v>153.14976999999999</v>
      </c>
      <c r="AL729">
        <v>85.676299999999998</v>
      </c>
      <c r="AM729">
        <v>-2.9410173999999998</v>
      </c>
      <c r="AN729">
        <v>2.6087381999999999</v>
      </c>
      <c r="AO729">
        <v>34.492725</v>
      </c>
      <c r="AP729">
        <v>2.5599042999999999</v>
      </c>
      <c r="AQ729">
        <v>51.274326000000002</v>
      </c>
      <c r="AR729">
        <v>1</v>
      </c>
      <c r="AU729">
        <v>727</v>
      </c>
      <c r="AV729">
        <v>1.0856713</v>
      </c>
      <c r="AW729">
        <v>61.960552</v>
      </c>
      <c r="AX729">
        <v>18.654572000000002</v>
      </c>
      <c r="AY729">
        <v>-0.60048115000000002</v>
      </c>
      <c r="AZ729">
        <v>-1.3729025000000001E-2</v>
      </c>
      <c r="BA729">
        <v>9.5948259999999994</v>
      </c>
      <c r="BB729">
        <v>-0.52931899999999998</v>
      </c>
      <c r="BC729">
        <v>10.554651</v>
      </c>
      <c r="BD729">
        <v>1</v>
      </c>
      <c r="BG729">
        <v>727</v>
      </c>
      <c r="BH729">
        <v>4.4093450000000001</v>
      </c>
      <c r="BI729">
        <v>89.872879999999995</v>
      </c>
      <c r="BJ729">
        <v>45.409903999999997</v>
      </c>
      <c r="BK729">
        <v>13.213006999999999</v>
      </c>
      <c r="BL729">
        <v>118.36469</v>
      </c>
      <c r="BM729">
        <v>17.793282999999999</v>
      </c>
      <c r="BN729">
        <v>2.1217722999999999</v>
      </c>
      <c r="BO729">
        <v>29.326796000000002</v>
      </c>
      <c r="BP729">
        <v>1</v>
      </c>
    </row>
    <row r="730" spans="1:68" x14ac:dyDescent="0.35">
      <c r="A730">
        <v>728</v>
      </c>
      <c r="B730">
        <v>0.94745182999999999</v>
      </c>
      <c r="C730">
        <v>49.612879999999997</v>
      </c>
      <c r="D730">
        <v>32.886485999999998</v>
      </c>
      <c r="E730">
        <v>3.0691847999999999</v>
      </c>
      <c r="F730">
        <v>0.33622514999999997</v>
      </c>
      <c r="G730">
        <v>13.686604000000001</v>
      </c>
      <c r="H730">
        <v>0.53402479999999997</v>
      </c>
      <c r="I730">
        <v>15.037203</v>
      </c>
      <c r="J730">
        <v>0</v>
      </c>
      <c r="X730">
        <v>2</v>
      </c>
      <c r="Y730">
        <v>175</v>
      </c>
      <c r="Z730">
        <v>88</v>
      </c>
      <c r="AA730">
        <v>0</v>
      </c>
      <c r="AB730">
        <v>0</v>
      </c>
      <c r="AC730">
        <v>22.9</v>
      </c>
      <c r="AD730">
        <v>0.32600000000000001</v>
      </c>
      <c r="AE730">
        <v>22</v>
      </c>
      <c r="AF730">
        <v>0</v>
      </c>
      <c r="AI730">
        <v>728</v>
      </c>
      <c r="AJ730">
        <v>4.9761524000000001</v>
      </c>
      <c r="AK730">
        <v>172.86176</v>
      </c>
      <c r="AL730">
        <v>120.26466000000001</v>
      </c>
      <c r="AM730">
        <v>-0.74100500000000002</v>
      </c>
      <c r="AN730">
        <v>-0.68771950000000004</v>
      </c>
      <c r="AO730">
        <v>47.428153999999999</v>
      </c>
      <c r="AP730">
        <v>0.95000720000000005</v>
      </c>
      <c r="AQ730">
        <v>47.434193</v>
      </c>
      <c r="AR730">
        <v>1</v>
      </c>
      <c r="AU730">
        <v>728</v>
      </c>
      <c r="AV730">
        <v>0.62165325999999999</v>
      </c>
      <c r="AW730">
        <v>78.493399999999994</v>
      </c>
      <c r="AX730">
        <v>46.32094</v>
      </c>
      <c r="AY730">
        <v>-0.53925559999999995</v>
      </c>
      <c r="AZ730">
        <v>3.1275400000000002E-2</v>
      </c>
      <c r="BA730">
        <v>22.823183</v>
      </c>
      <c r="BB730">
        <v>-0.58253429999999995</v>
      </c>
      <c r="BC730">
        <v>13.814754000000001</v>
      </c>
      <c r="BD730">
        <v>0</v>
      </c>
      <c r="BG730">
        <v>728</v>
      </c>
      <c r="BH730">
        <v>-7.6709639999999996E-2</v>
      </c>
      <c r="BI730">
        <v>82.106269999999995</v>
      </c>
      <c r="BJ730">
        <v>38.425857999999998</v>
      </c>
      <c r="BK730">
        <v>11.0044565</v>
      </c>
      <c r="BL730">
        <v>62.821640000000002</v>
      </c>
      <c r="BM730">
        <v>14.123760000000001</v>
      </c>
      <c r="BN730">
        <v>0.62167760000000005</v>
      </c>
      <c r="BO730">
        <v>8.5086290000000009</v>
      </c>
      <c r="BP730">
        <v>0</v>
      </c>
    </row>
    <row r="731" spans="1:68" x14ac:dyDescent="0.35">
      <c r="A731">
        <v>729</v>
      </c>
      <c r="B731">
        <v>1.2479768</v>
      </c>
      <c r="C731">
        <v>60.444206000000001</v>
      </c>
      <c r="D731">
        <v>14.005053500000001</v>
      </c>
      <c r="E731">
        <v>4.1315217000000004</v>
      </c>
      <c r="F731">
        <v>3.1776335000000002</v>
      </c>
      <c r="G731">
        <v>11.362679</v>
      </c>
      <c r="H731">
        <v>5.1509030000000001E-3</v>
      </c>
      <c r="I731">
        <v>6.1762094000000003</v>
      </c>
      <c r="J731">
        <v>1</v>
      </c>
      <c r="X731">
        <v>2</v>
      </c>
      <c r="Y731">
        <v>92</v>
      </c>
      <c r="Z731">
        <v>52</v>
      </c>
      <c r="AA731">
        <v>0</v>
      </c>
      <c r="AB731">
        <v>0</v>
      </c>
      <c r="AC731">
        <v>30.1</v>
      </c>
      <c r="AD731">
        <v>0.14099999999999999</v>
      </c>
      <c r="AE731">
        <v>22</v>
      </c>
      <c r="AF731">
        <v>0</v>
      </c>
      <c r="AI731">
        <v>729</v>
      </c>
      <c r="AJ731">
        <v>2.9904997</v>
      </c>
      <c r="AK731">
        <v>140.24816999999999</v>
      </c>
      <c r="AL731">
        <v>89.289460000000005</v>
      </c>
      <c r="AM731">
        <v>42.236282000000003</v>
      </c>
      <c r="AN731">
        <v>2.5511572</v>
      </c>
      <c r="AO731">
        <v>38.107005999999998</v>
      </c>
      <c r="AP731">
        <v>2.0234066999999998</v>
      </c>
      <c r="AQ731">
        <v>44.970320000000001</v>
      </c>
      <c r="AR731">
        <v>0</v>
      </c>
      <c r="AU731">
        <v>729</v>
      </c>
      <c r="AV731">
        <v>3.5841908</v>
      </c>
      <c r="AW731">
        <v>88.706535000000002</v>
      </c>
      <c r="AX731">
        <v>63.413455999999996</v>
      </c>
      <c r="AY731">
        <v>0.741614</v>
      </c>
      <c r="AZ731">
        <v>-0.94321949999999999</v>
      </c>
      <c r="BA731">
        <v>27.361505999999999</v>
      </c>
      <c r="BB731">
        <v>0.41421764999999999</v>
      </c>
      <c r="BC731">
        <v>35.541634000000002</v>
      </c>
      <c r="BD731">
        <v>1</v>
      </c>
      <c r="BG731">
        <v>729</v>
      </c>
      <c r="BH731">
        <v>7.5660151999999998</v>
      </c>
      <c r="BI731">
        <v>143.41801000000001</v>
      </c>
      <c r="BJ731">
        <v>85.925650000000005</v>
      </c>
      <c r="BK731">
        <v>22.034445000000002</v>
      </c>
      <c r="BL731">
        <v>144.08015</v>
      </c>
      <c r="BM731">
        <v>29.411200999999998</v>
      </c>
      <c r="BN731">
        <v>3.0949347</v>
      </c>
      <c r="BO731">
        <v>51.563602000000003</v>
      </c>
      <c r="BP731">
        <v>1</v>
      </c>
    </row>
    <row r="732" spans="1:68" x14ac:dyDescent="0.35">
      <c r="A732">
        <v>730</v>
      </c>
      <c r="B732">
        <v>-0.26457356999999998</v>
      </c>
      <c r="C732">
        <v>156.96879999999999</v>
      </c>
      <c r="D732">
        <v>53.907850000000003</v>
      </c>
      <c r="E732">
        <v>13.052531999999999</v>
      </c>
      <c r="F732">
        <v>0.83802295000000004</v>
      </c>
      <c r="G732">
        <v>35.236213999999997</v>
      </c>
      <c r="H732">
        <v>0.41795188</v>
      </c>
      <c r="I732">
        <v>16.982395</v>
      </c>
      <c r="J732">
        <v>1</v>
      </c>
      <c r="X732">
        <v>3</v>
      </c>
      <c r="Y732">
        <v>130</v>
      </c>
      <c r="Z732">
        <v>78</v>
      </c>
      <c r="AA732">
        <v>23</v>
      </c>
      <c r="AB732">
        <v>79</v>
      </c>
      <c r="AC732">
        <v>28.4</v>
      </c>
      <c r="AD732">
        <v>0.32300000000000001</v>
      </c>
      <c r="AE732">
        <v>34</v>
      </c>
      <c r="AF732">
        <v>1</v>
      </c>
      <c r="AI732">
        <v>730</v>
      </c>
      <c r="AJ732">
        <v>7.2454915</v>
      </c>
      <c r="AK732">
        <v>186.72318999999999</v>
      </c>
      <c r="AL732">
        <v>114.10781</v>
      </c>
      <c r="AM732">
        <v>29.81287</v>
      </c>
      <c r="AN732">
        <v>2.3988478</v>
      </c>
      <c r="AO732">
        <v>45.837215</v>
      </c>
      <c r="AP732">
        <v>2.4250994000000001</v>
      </c>
      <c r="AQ732">
        <v>67.031745999999998</v>
      </c>
      <c r="AR732">
        <v>0</v>
      </c>
      <c r="AU732">
        <v>730</v>
      </c>
      <c r="AV732">
        <v>4.5771413000000001</v>
      </c>
      <c r="AW732">
        <v>228.58501999999999</v>
      </c>
      <c r="AX732">
        <v>92.545450000000002</v>
      </c>
      <c r="AY732">
        <v>-1.6706247000000001</v>
      </c>
      <c r="AZ732">
        <v>-1.5756817000000001</v>
      </c>
      <c r="BA732">
        <v>44.856293000000001</v>
      </c>
      <c r="BB732">
        <v>0.80961925000000001</v>
      </c>
      <c r="BC732">
        <v>50.512210000000003</v>
      </c>
      <c r="BD732">
        <v>1</v>
      </c>
      <c r="BG732">
        <v>730</v>
      </c>
      <c r="BH732">
        <v>10.932175000000001</v>
      </c>
      <c r="BI732">
        <v>260.22910000000002</v>
      </c>
      <c r="BJ732">
        <v>133.20132000000001</v>
      </c>
      <c r="BK732">
        <v>44.899320000000003</v>
      </c>
      <c r="BL732">
        <v>281.20190000000002</v>
      </c>
      <c r="BM732">
        <v>51.325580000000002</v>
      </c>
      <c r="BN732">
        <v>6.7156034</v>
      </c>
      <c r="BO732">
        <v>75.213750000000005</v>
      </c>
      <c r="BP732">
        <v>1</v>
      </c>
    </row>
    <row r="733" spans="1:68" x14ac:dyDescent="0.35">
      <c r="A733">
        <v>731</v>
      </c>
      <c r="B733">
        <v>3.2012482000000002</v>
      </c>
      <c r="C733">
        <v>84.537445000000005</v>
      </c>
      <c r="D733">
        <v>54.944099999999999</v>
      </c>
      <c r="E733">
        <v>22.247152</v>
      </c>
      <c r="F733">
        <v>59.163643</v>
      </c>
      <c r="G733">
        <v>21.24296</v>
      </c>
      <c r="H733">
        <v>0.42727937999999999</v>
      </c>
      <c r="I733">
        <v>28.205696</v>
      </c>
      <c r="J733">
        <v>1</v>
      </c>
      <c r="X733">
        <v>8</v>
      </c>
      <c r="Y733">
        <v>120</v>
      </c>
      <c r="Z733">
        <v>86</v>
      </c>
      <c r="AA733">
        <v>0</v>
      </c>
      <c r="AB733">
        <v>0</v>
      </c>
      <c r="AC733">
        <v>28.4</v>
      </c>
      <c r="AD733">
        <v>0.25900000000000001</v>
      </c>
      <c r="AE733">
        <v>22</v>
      </c>
      <c r="AF733">
        <v>1</v>
      </c>
      <c r="AI733">
        <v>731</v>
      </c>
      <c r="AJ733">
        <v>-1.5827613</v>
      </c>
      <c r="AK733">
        <v>51.779404</v>
      </c>
      <c r="AL733">
        <v>38.210383999999998</v>
      </c>
      <c r="AM733">
        <v>18.707045000000001</v>
      </c>
      <c r="AN733">
        <v>2.6533920000000002</v>
      </c>
      <c r="AO733">
        <v>18.817544999999999</v>
      </c>
      <c r="AP733">
        <v>1.367621</v>
      </c>
      <c r="AQ733">
        <v>9.8585229999999999</v>
      </c>
      <c r="AR733">
        <v>0</v>
      </c>
      <c r="AU733">
        <v>731</v>
      </c>
      <c r="AV733">
        <v>2.9315557000000001</v>
      </c>
      <c r="AW733">
        <v>28.911245000000001</v>
      </c>
      <c r="AX733">
        <v>32.669719999999998</v>
      </c>
      <c r="AY733">
        <v>8.1475110000000003E-2</v>
      </c>
      <c r="AZ733">
        <v>0.20519313</v>
      </c>
      <c r="BA733">
        <v>15.701815</v>
      </c>
      <c r="BB733">
        <v>-0.75740240000000003</v>
      </c>
      <c r="BC733">
        <v>14.011124000000001</v>
      </c>
      <c r="BD733">
        <v>0</v>
      </c>
      <c r="BG733">
        <v>731</v>
      </c>
      <c r="BH733">
        <v>2.3307992999999998</v>
      </c>
      <c r="BI733">
        <v>93.013670000000005</v>
      </c>
      <c r="BJ733">
        <v>67.324619999999996</v>
      </c>
      <c r="BK733">
        <v>35.267772999999998</v>
      </c>
      <c r="BL733">
        <v>11.951154000000001</v>
      </c>
      <c r="BM733">
        <v>36.735928000000001</v>
      </c>
      <c r="BN733">
        <v>1.2867546000000001</v>
      </c>
      <c r="BO733">
        <v>15.740254</v>
      </c>
      <c r="BP733">
        <v>0</v>
      </c>
    </row>
    <row r="734" spans="1:68" x14ac:dyDescent="0.35">
      <c r="A734">
        <v>732</v>
      </c>
      <c r="B734">
        <v>2.0017467</v>
      </c>
      <c r="C734">
        <v>152.97519</v>
      </c>
      <c r="D734">
        <v>82.189440000000005</v>
      </c>
      <c r="E734">
        <v>-1.228648</v>
      </c>
      <c r="F734">
        <v>0.76908993999999997</v>
      </c>
      <c r="G734">
        <v>35.957915999999997</v>
      </c>
      <c r="H734">
        <v>1.1659744000000001</v>
      </c>
      <c r="I734">
        <v>44.187793999999997</v>
      </c>
      <c r="J734">
        <v>0</v>
      </c>
      <c r="X734">
        <v>2</v>
      </c>
      <c r="Y734">
        <v>174</v>
      </c>
      <c r="Z734">
        <v>88</v>
      </c>
      <c r="AA734">
        <v>37</v>
      </c>
      <c r="AB734">
        <v>120</v>
      </c>
      <c r="AC734">
        <v>44.5</v>
      </c>
      <c r="AD734">
        <v>0.64600000000000002</v>
      </c>
      <c r="AE734">
        <v>24</v>
      </c>
      <c r="AF734">
        <v>1</v>
      </c>
      <c r="AI734">
        <v>732</v>
      </c>
      <c r="AJ734">
        <v>4.3460159999999997</v>
      </c>
      <c r="AK734">
        <v>177.58510999999999</v>
      </c>
      <c r="AL734">
        <v>159.48676</v>
      </c>
      <c r="AM734">
        <v>6.0299272999999998</v>
      </c>
      <c r="AN734">
        <v>-4.6045546999999996</v>
      </c>
      <c r="AO734">
        <v>57.943874000000001</v>
      </c>
      <c r="AP734">
        <v>-1.1341908000000001</v>
      </c>
      <c r="AQ734">
        <v>49.073115999999999</v>
      </c>
      <c r="AR734">
        <v>1</v>
      </c>
      <c r="AU734">
        <v>732</v>
      </c>
      <c r="AV734">
        <v>9.4359929999999999</v>
      </c>
      <c r="AW734">
        <v>246.83864</v>
      </c>
      <c r="AX734">
        <v>158.41997000000001</v>
      </c>
      <c r="AY734">
        <v>1.1166309999999999</v>
      </c>
      <c r="AZ734">
        <v>-2.4800162000000001</v>
      </c>
      <c r="BA734">
        <v>70.862403999999998</v>
      </c>
      <c r="BB734">
        <v>1.1298634999999999</v>
      </c>
      <c r="BC734">
        <v>85.412543999999997</v>
      </c>
      <c r="BD734">
        <v>1</v>
      </c>
      <c r="BG734">
        <v>732</v>
      </c>
      <c r="BH734">
        <v>10.972263</v>
      </c>
      <c r="BI734">
        <v>211.75441000000001</v>
      </c>
      <c r="BJ734">
        <v>103.253174</v>
      </c>
      <c r="BK734">
        <v>31.318491000000002</v>
      </c>
      <c r="BL734">
        <v>308.93225000000001</v>
      </c>
      <c r="BM734">
        <v>40.431786000000002</v>
      </c>
      <c r="BN734">
        <v>5.3911604999999998</v>
      </c>
      <c r="BO734">
        <v>67.904529999999994</v>
      </c>
      <c r="BP734">
        <v>1</v>
      </c>
    </row>
    <row r="735" spans="1:68" x14ac:dyDescent="0.35">
      <c r="A735">
        <v>733</v>
      </c>
      <c r="B735">
        <v>1.2097811999999999</v>
      </c>
      <c r="C735">
        <v>29.397628999999998</v>
      </c>
      <c r="D735">
        <v>45.670937000000002</v>
      </c>
      <c r="E735">
        <v>10.033723</v>
      </c>
      <c r="F735">
        <v>8.6078756000000006E-2</v>
      </c>
      <c r="G735">
        <v>22.296133000000001</v>
      </c>
      <c r="H735">
        <v>0.84692734000000003</v>
      </c>
      <c r="I735">
        <v>8.3826280000000004</v>
      </c>
      <c r="J735">
        <v>0</v>
      </c>
      <c r="X735">
        <v>2</v>
      </c>
      <c r="Y735">
        <v>106</v>
      </c>
      <c r="Z735">
        <v>56</v>
      </c>
      <c r="AA735">
        <v>27</v>
      </c>
      <c r="AB735">
        <v>165</v>
      </c>
      <c r="AC735">
        <v>29</v>
      </c>
      <c r="AD735">
        <v>0.42599999999999999</v>
      </c>
      <c r="AE735">
        <v>22</v>
      </c>
      <c r="AF735">
        <v>0</v>
      </c>
      <c r="AI735">
        <v>733</v>
      </c>
      <c r="AJ735">
        <v>-2.5023996999999999E-2</v>
      </c>
      <c r="AK735">
        <v>45.339005</v>
      </c>
      <c r="AL735">
        <v>5.3428389999999997</v>
      </c>
      <c r="AM735">
        <v>3.9653637000000002</v>
      </c>
      <c r="AN735">
        <v>0.46463179999999998</v>
      </c>
      <c r="AO735">
        <v>6.4538229999999999</v>
      </c>
      <c r="AP735">
        <v>0.51037790000000005</v>
      </c>
      <c r="AQ735">
        <v>17.220879</v>
      </c>
      <c r="AR735">
        <v>0</v>
      </c>
      <c r="AU735">
        <v>733</v>
      </c>
      <c r="AV735">
        <v>3.1141109999999999</v>
      </c>
      <c r="AW735">
        <v>146.64891</v>
      </c>
      <c r="AX735">
        <v>94.242069999999998</v>
      </c>
      <c r="AY735">
        <v>43.24324</v>
      </c>
      <c r="AZ735">
        <v>-0.92867339999999998</v>
      </c>
      <c r="BA735">
        <v>50.050797000000003</v>
      </c>
      <c r="BB735">
        <v>-2.7090702000000001E-2</v>
      </c>
      <c r="BC735">
        <v>35.458866</v>
      </c>
      <c r="BD735">
        <v>0</v>
      </c>
      <c r="BG735">
        <v>733</v>
      </c>
      <c r="BH735">
        <v>0.42225325000000002</v>
      </c>
      <c r="BI735">
        <v>18.505549999999999</v>
      </c>
      <c r="BJ735">
        <v>7.0791899999999996</v>
      </c>
      <c r="BK735">
        <v>2.8942187000000001</v>
      </c>
      <c r="BL735">
        <v>26.081492999999998</v>
      </c>
      <c r="BM735">
        <v>4.2419696</v>
      </c>
      <c r="BN735">
        <v>0.3994684</v>
      </c>
      <c r="BO735">
        <v>3.1226902000000001</v>
      </c>
      <c r="BP735">
        <v>0</v>
      </c>
    </row>
    <row r="736" spans="1:68" x14ac:dyDescent="0.35">
      <c r="A736">
        <v>734</v>
      </c>
      <c r="B736">
        <v>0.49554591999999997</v>
      </c>
      <c r="C736">
        <v>110.31668000000001</v>
      </c>
      <c r="D736">
        <v>67.287445000000005</v>
      </c>
      <c r="E736">
        <v>9.9232099999999992</v>
      </c>
      <c r="F736">
        <v>0.75637036999999996</v>
      </c>
      <c r="G736">
        <v>24.440526999999999</v>
      </c>
      <c r="H736">
        <v>1.0830831999999999</v>
      </c>
      <c r="I736">
        <v>35.612389999999998</v>
      </c>
      <c r="J736">
        <v>0</v>
      </c>
      <c r="X736">
        <v>2</v>
      </c>
      <c r="Y736">
        <v>105</v>
      </c>
      <c r="Z736">
        <v>75</v>
      </c>
      <c r="AA736">
        <v>0</v>
      </c>
      <c r="AB736">
        <v>0</v>
      </c>
      <c r="AC736">
        <v>23.3</v>
      </c>
      <c r="AD736">
        <v>0.56000000000000005</v>
      </c>
      <c r="AE736">
        <v>53</v>
      </c>
      <c r="AF736">
        <v>0</v>
      </c>
      <c r="AI736">
        <v>734</v>
      </c>
      <c r="AJ736">
        <v>-1.1666198000000001</v>
      </c>
      <c r="AK736">
        <v>42.495018000000002</v>
      </c>
      <c r="AL736">
        <v>25.090710000000001</v>
      </c>
      <c r="AM736">
        <v>6.8413000000000004</v>
      </c>
      <c r="AN736">
        <v>8.1144909999999992</v>
      </c>
      <c r="AO736">
        <v>11.033849</v>
      </c>
      <c r="AP736">
        <v>1.3347986000000001</v>
      </c>
      <c r="AQ736">
        <v>4.9414569999999998</v>
      </c>
      <c r="AR736">
        <v>0</v>
      </c>
      <c r="AU736">
        <v>734</v>
      </c>
      <c r="AV736">
        <v>2.1501896</v>
      </c>
      <c r="AW736">
        <v>70.944969999999998</v>
      </c>
      <c r="AX736">
        <v>32.089379999999998</v>
      </c>
      <c r="AY736">
        <v>1.2058530999999999</v>
      </c>
      <c r="AZ736">
        <v>-0.12727569999999999</v>
      </c>
      <c r="BA736">
        <v>22.062574000000001</v>
      </c>
      <c r="BB736">
        <v>-0.22471114</v>
      </c>
      <c r="BC736">
        <v>27.623999999999999</v>
      </c>
      <c r="BD736">
        <v>1</v>
      </c>
      <c r="BG736">
        <v>734</v>
      </c>
      <c r="BH736">
        <v>8.1257490000000008</v>
      </c>
      <c r="BI736">
        <v>155.11433</v>
      </c>
      <c r="BJ736">
        <v>89.932689999999994</v>
      </c>
      <c r="BK736">
        <v>41.091273999999999</v>
      </c>
      <c r="BL736">
        <v>269.3152</v>
      </c>
      <c r="BM736">
        <v>49.969439999999999</v>
      </c>
      <c r="BN736">
        <v>4.2829832999999997</v>
      </c>
      <c r="BO736">
        <v>51.688090000000003</v>
      </c>
      <c r="BP736">
        <v>1</v>
      </c>
    </row>
    <row r="737" spans="1:68" x14ac:dyDescent="0.35">
      <c r="A737">
        <v>735</v>
      </c>
      <c r="B737">
        <v>9.9258550000000003</v>
      </c>
      <c r="C737">
        <v>80.989440000000002</v>
      </c>
      <c r="D737">
        <v>48.387222000000001</v>
      </c>
      <c r="E737">
        <v>22.894848</v>
      </c>
      <c r="F737">
        <v>225.578</v>
      </c>
      <c r="G737">
        <v>17.504583</v>
      </c>
      <c r="H737">
        <v>-0.18902351000000001</v>
      </c>
      <c r="I737">
        <v>26.564585000000001</v>
      </c>
      <c r="J737">
        <v>1</v>
      </c>
      <c r="X737">
        <v>4</v>
      </c>
      <c r="Y737">
        <v>95</v>
      </c>
      <c r="Z737">
        <v>60</v>
      </c>
      <c r="AA737">
        <v>32</v>
      </c>
      <c r="AB737">
        <v>0</v>
      </c>
      <c r="AC737">
        <v>35.4</v>
      </c>
      <c r="AD737">
        <v>0.28399999999999997</v>
      </c>
      <c r="AE737">
        <v>28</v>
      </c>
      <c r="AF737">
        <v>0</v>
      </c>
      <c r="AI737">
        <v>735</v>
      </c>
      <c r="AJ737">
        <v>2.7077855999999998</v>
      </c>
      <c r="AK737">
        <v>148.19479999999999</v>
      </c>
      <c r="AL737">
        <v>89.05341</v>
      </c>
      <c r="AM737">
        <v>-1.5303979999999999</v>
      </c>
      <c r="AN737">
        <v>2.1234312000000002</v>
      </c>
      <c r="AO737">
        <v>36.205795000000002</v>
      </c>
      <c r="AP737">
        <v>2.2236628999999999</v>
      </c>
      <c r="AQ737">
        <v>42.236426999999999</v>
      </c>
      <c r="AR737">
        <v>1</v>
      </c>
      <c r="AU737">
        <v>735</v>
      </c>
      <c r="AV737">
        <v>5.7167253000000002</v>
      </c>
      <c r="AW737">
        <v>277.93572999999998</v>
      </c>
      <c r="AX737">
        <v>113.23251999999999</v>
      </c>
      <c r="AY737">
        <v>-3.8241054999999999</v>
      </c>
      <c r="AZ737">
        <v>-1.6234508999999999</v>
      </c>
      <c r="BA737">
        <v>52.136913</v>
      </c>
      <c r="BB737">
        <v>0.90292823</v>
      </c>
      <c r="BC737">
        <v>76.349884000000003</v>
      </c>
      <c r="BD737">
        <v>1</v>
      </c>
      <c r="BG737">
        <v>735</v>
      </c>
      <c r="BH737">
        <v>6.1370963999999999</v>
      </c>
      <c r="BI737">
        <v>128.55315999999999</v>
      </c>
      <c r="BJ737">
        <v>112.87814</v>
      </c>
      <c r="BK737">
        <v>34.94697</v>
      </c>
      <c r="BL737">
        <v>29.274967</v>
      </c>
      <c r="BM737">
        <v>40.051760000000002</v>
      </c>
      <c r="BN737">
        <v>2.5939524</v>
      </c>
      <c r="BO737">
        <v>42.018898</v>
      </c>
      <c r="BP737">
        <v>0</v>
      </c>
    </row>
    <row r="738" spans="1:68" x14ac:dyDescent="0.35">
      <c r="A738">
        <v>736</v>
      </c>
      <c r="B738">
        <v>1.3183266</v>
      </c>
      <c r="C738">
        <v>55.944690000000001</v>
      </c>
      <c r="D738">
        <v>48.151546000000003</v>
      </c>
      <c r="E738">
        <v>6.1243467000000003</v>
      </c>
      <c r="F738">
        <v>0.42411842999999999</v>
      </c>
      <c r="G738">
        <v>11.593657</v>
      </c>
      <c r="H738">
        <v>0.45063125999999998</v>
      </c>
      <c r="I738">
        <v>20.693605000000002</v>
      </c>
      <c r="J738">
        <v>0</v>
      </c>
      <c r="X738">
        <v>0</v>
      </c>
      <c r="Y738">
        <v>126</v>
      </c>
      <c r="Z738">
        <v>86</v>
      </c>
      <c r="AA738">
        <v>27</v>
      </c>
      <c r="AB738">
        <v>120</v>
      </c>
      <c r="AC738">
        <v>27.4</v>
      </c>
      <c r="AD738">
        <v>0.51500000000000001</v>
      </c>
      <c r="AE738">
        <v>21</v>
      </c>
      <c r="AF738">
        <v>0</v>
      </c>
      <c r="AI738">
        <v>736</v>
      </c>
      <c r="AJ738">
        <v>-2.5761614000000002</v>
      </c>
      <c r="AK738">
        <v>61.673473000000001</v>
      </c>
      <c r="AL738">
        <v>-3.8777393999999998</v>
      </c>
      <c r="AM738">
        <v>-3.8053560000000002</v>
      </c>
      <c r="AN738">
        <v>-1.1309867</v>
      </c>
      <c r="AO738">
        <v>6.3637943000000003</v>
      </c>
      <c r="AP738">
        <v>-0.15062073000000001</v>
      </c>
      <c r="AQ738">
        <v>14.783915500000001</v>
      </c>
      <c r="AR738">
        <v>0</v>
      </c>
      <c r="AU738">
        <v>736</v>
      </c>
      <c r="AV738">
        <v>-0.41621822000000003</v>
      </c>
      <c r="AW738">
        <v>45.138236999999997</v>
      </c>
      <c r="AX738">
        <v>33.776356</v>
      </c>
      <c r="AY738">
        <v>4.0627303000000001</v>
      </c>
      <c r="AZ738">
        <v>0.14088602</v>
      </c>
      <c r="BA738">
        <v>8.9231029999999993</v>
      </c>
      <c r="BB738">
        <v>-0.60124074999999999</v>
      </c>
      <c r="BC738">
        <v>9.0537530000000004</v>
      </c>
      <c r="BD738">
        <v>0</v>
      </c>
      <c r="BG738">
        <v>736</v>
      </c>
      <c r="BH738">
        <v>3.194922</v>
      </c>
      <c r="BI738">
        <v>80.816609999999997</v>
      </c>
      <c r="BJ738">
        <v>46.355334999999997</v>
      </c>
      <c r="BK738">
        <v>13.500743999999999</v>
      </c>
      <c r="BL738">
        <v>0.18912306000000001</v>
      </c>
      <c r="BM738">
        <v>17.137753</v>
      </c>
      <c r="BN738">
        <v>1.0941080999999999</v>
      </c>
      <c r="BO738">
        <v>21.975079000000001</v>
      </c>
      <c r="BP738">
        <v>0</v>
      </c>
    </row>
    <row r="739" spans="1:68" x14ac:dyDescent="0.35">
      <c r="A739">
        <v>737</v>
      </c>
      <c r="B739">
        <v>10.294123000000001</v>
      </c>
      <c r="C739">
        <v>82.648489999999995</v>
      </c>
      <c r="D739">
        <v>60.975160000000002</v>
      </c>
      <c r="E739">
        <v>28.456844</v>
      </c>
      <c r="F739">
        <v>82.751530000000002</v>
      </c>
      <c r="G739">
        <v>31.013736999999999</v>
      </c>
      <c r="H739">
        <v>-2.2035439E-2</v>
      </c>
      <c r="I739">
        <v>40.192444000000002</v>
      </c>
      <c r="J739">
        <v>1</v>
      </c>
      <c r="X739">
        <v>8</v>
      </c>
      <c r="Y739">
        <v>65</v>
      </c>
      <c r="Z739">
        <v>72</v>
      </c>
      <c r="AA739">
        <v>23</v>
      </c>
      <c r="AB739">
        <v>0</v>
      </c>
      <c r="AC739">
        <v>32</v>
      </c>
      <c r="AD739">
        <v>0.6</v>
      </c>
      <c r="AE739">
        <v>42</v>
      </c>
      <c r="AF739">
        <v>0</v>
      </c>
      <c r="AI739">
        <v>737</v>
      </c>
      <c r="AJ739">
        <v>-5.4669423000000004</v>
      </c>
      <c r="AK739">
        <v>180.28246999999999</v>
      </c>
      <c r="AL739">
        <v>132.91929999999999</v>
      </c>
      <c r="AM739">
        <v>55.306655999999997</v>
      </c>
      <c r="AN739">
        <v>1.4931928999999999</v>
      </c>
      <c r="AO739">
        <v>60.219535999999998</v>
      </c>
      <c r="AP739">
        <v>2.2708222999999998</v>
      </c>
      <c r="AQ739">
        <v>29.545148999999999</v>
      </c>
      <c r="AR739">
        <v>1</v>
      </c>
      <c r="AU739">
        <v>737</v>
      </c>
      <c r="AV739">
        <v>13.672179</v>
      </c>
      <c r="AW739">
        <v>331.34280000000001</v>
      </c>
      <c r="AX739">
        <v>214.20162999999999</v>
      </c>
      <c r="AY739">
        <v>0.72174466000000004</v>
      </c>
      <c r="AZ739">
        <v>-3.5038433000000002</v>
      </c>
      <c r="BA739">
        <v>93.027940000000001</v>
      </c>
      <c r="BB739">
        <v>1.7564656000000001</v>
      </c>
      <c r="BC739">
        <v>111.14937999999999</v>
      </c>
      <c r="BD739">
        <v>1</v>
      </c>
      <c r="BG739">
        <v>737</v>
      </c>
      <c r="BH739">
        <v>5.9531130000000001</v>
      </c>
      <c r="BI739">
        <v>174.02431999999999</v>
      </c>
      <c r="BJ739">
        <v>112.498695</v>
      </c>
      <c r="BK739">
        <v>61.450263999999997</v>
      </c>
      <c r="BL739">
        <v>-0.85810869999999995</v>
      </c>
      <c r="BM739">
        <v>61.979480000000002</v>
      </c>
      <c r="BN739">
        <v>2.0063029999999999</v>
      </c>
      <c r="BO739">
        <v>29.695914999999999</v>
      </c>
      <c r="BP739">
        <v>0</v>
      </c>
    </row>
    <row r="740" spans="1:68" x14ac:dyDescent="0.35">
      <c r="A740">
        <v>738</v>
      </c>
      <c r="B740">
        <v>0.32688855999999999</v>
      </c>
      <c r="C740">
        <v>88.121080000000006</v>
      </c>
      <c r="D740">
        <v>56.518143000000002</v>
      </c>
      <c r="E740">
        <v>8.8128639999999994</v>
      </c>
      <c r="F740">
        <v>36.091329999999999</v>
      </c>
      <c r="G740">
        <v>12.853906</v>
      </c>
      <c r="H740">
        <v>0.24742003000000001</v>
      </c>
      <c r="I740">
        <v>20.628094000000001</v>
      </c>
      <c r="J740">
        <v>1</v>
      </c>
      <c r="X740">
        <v>2</v>
      </c>
      <c r="Y740">
        <v>99</v>
      </c>
      <c r="Z740">
        <v>60</v>
      </c>
      <c r="AA740">
        <v>17</v>
      </c>
      <c r="AB740">
        <v>160</v>
      </c>
      <c r="AC740">
        <v>36.6</v>
      </c>
      <c r="AD740">
        <v>0.45300000000000001</v>
      </c>
      <c r="AE740">
        <v>21</v>
      </c>
      <c r="AF740">
        <v>0</v>
      </c>
      <c r="AI740">
        <v>738</v>
      </c>
      <c r="AJ740">
        <v>-3.9614096000000001</v>
      </c>
      <c r="AK740">
        <v>64.665183999999996</v>
      </c>
      <c r="AL740">
        <v>-5.5671309999999998</v>
      </c>
      <c r="AM740">
        <v>-4.2212670000000001</v>
      </c>
      <c r="AN740">
        <v>-0.67026980000000003</v>
      </c>
      <c r="AO740">
        <v>5.4156409999999999</v>
      </c>
      <c r="AP740">
        <v>0.37356144000000002</v>
      </c>
      <c r="AQ740">
        <v>18.350041999999998</v>
      </c>
      <c r="AR740">
        <v>0</v>
      </c>
      <c r="AU740">
        <v>738</v>
      </c>
      <c r="AV740">
        <v>3.6262051999999998</v>
      </c>
      <c r="AW740">
        <v>105.87869999999999</v>
      </c>
      <c r="AX740">
        <v>68.222403999999997</v>
      </c>
      <c r="AY740">
        <v>31.103724</v>
      </c>
      <c r="AZ740">
        <v>-0.65905029999999998</v>
      </c>
      <c r="BA740">
        <v>30.467834</v>
      </c>
      <c r="BB740">
        <v>0.10076518</v>
      </c>
      <c r="BC740">
        <v>35.565002</v>
      </c>
      <c r="BD740">
        <v>1</v>
      </c>
      <c r="BG740">
        <v>738</v>
      </c>
      <c r="BH740">
        <v>11.215844000000001</v>
      </c>
      <c r="BI740">
        <v>141.85262</v>
      </c>
      <c r="BJ740">
        <v>110.118706</v>
      </c>
      <c r="BK740">
        <v>5.8423348E-2</v>
      </c>
      <c r="BL740">
        <v>-0.48194966</v>
      </c>
      <c r="BM740">
        <v>44.605969999999999</v>
      </c>
      <c r="BN740">
        <v>1.5493151999999999</v>
      </c>
      <c r="BO740">
        <v>68.903755000000004</v>
      </c>
      <c r="BP740">
        <v>0</v>
      </c>
    </row>
    <row r="741" spans="1:68" x14ac:dyDescent="0.35">
      <c r="A741">
        <v>739</v>
      </c>
      <c r="B741">
        <v>8.1188760000000002</v>
      </c>
      <c r="C741">
        <v>77.830475000000007</v>
      </c>
      <c r="D741">
        <v>49.37941</v>
      </c>
      <c r="E741">
        <v>17.706233999999998</v>
      </c>
      <c r="F741">
        <v>133.9607</v>
      </c>
      <c r="G741">
        <v>19.961124000000002</v>
      </c>
      <c r="H741">
        <v>-5.8088865000000003E-2</v>
      </c>
      <c r="I741">
        <v>33.157252999999997</v>
      </c>
      <c r="J741">
        <v>1</v>
      </c>
      <c r="X741">
        <v>1</v>
      </c>
      <c r="Y741">
        <v>102</v>
      </c>
      <c r="Z741">
        <v>74</v>
      </c>
      <c r="AA741">
        <v>0</v>
      </c>
      <c r="AB741">
        <v>0</v>
      </c>
      <c r="AC741">
        <v>39.5</v>
      </c>
      <c r="AD741">
        <v>0.29299999999999998</v>
      </c>
      <c r="AE741">
        <v>42</v>
      </c>
      <c r="AF741">
        <v>1</v>
      </c>
      <c r="AI741">
        <v>739</v>
      </c>
      <c r="AJ741">
        <v>-2.6533422</v>
      </c>
      <c r="AK741">
        <v>58.004275999999997</v>
      </c>
      <c r="AL741">
        <v>3.2985760000000002</v>
      </c>
      <c r="AM741">
        <v>-1.3203461999999999</v>
      </c>
      <c r="AN741">
        <v>-0.18904977000000001</v>
      </c>
      <c r="AO741">
        <v>4.3174780000000004</v>
      </c>
      <c r="AP741">
        <v>0.36284002999999998</v>
      </c>
      <c r="AQ741">
        <v>13.216554</v>
      </c>
      <c r="AR741">
        <v>0</v>
      </c>
      <c r="AU741">
        <v>739</v>
      </c>
      <c r="AV741">
        <v>4.0897617000000004</v>
      </c>
      <c r="AW741">
        <v>178.59383</v>
      </c>
      <c r="AX741">
        <v>91.631069999999994</v>
      </c>
      <c r="AY741">
        <v>-2.2620467999999998</v>
      </c>
      <c r="AZ741">
        <v>-1.3138093</v>
      </c>
      <c r="BA741">
        <v>36.259869999999999</v>
      </c>
      <c r="BB741">
        <v>0.63029630000000003</v>
      </c>
      <c r="BC741">
        <v>61.388829999999999</v>
      </c>
      <c r="BD741">
        <v>1</v>
      </c>
      <c r="BG741">
        <v>739</v>
      </c>
      <c r="BH741">
        <v>7.1942515</v>
      </c>
      <c r="BI741">
        <v>116.50134</v>
      </c>
      <c r="BJ741">
        <v>80.011430000000004</v>
      </c>
      <c r="BK741">
        <v>30.721177999999998</v>
      </c>
      <c r="BL741">
        <v>-0.67793510000000001</v>
      </c>
      <c r="BM741">
        <v>34.169167000000002</v>
      </c>
      <c r="BN741">
        <v>1.7318268000000001</v>
      </c>
      <c r="BO741">
        <v>44.727176999999998</v>
      </c>
      <c r="BP741">
        <v>0</v>
      </c>
    </row>
    <row r="742" spans="1:68" x14ac:dyDescent="0.35">
      <c r="A742">
        <v>740</v>
      </c>
      <c r="B742">
        <v>0.69236810000000004</v>
      </c>
      <c r="C742">
        <v>31.226524000000001</v>
      </c>
      <c r="D742">
        <v>21.503263</v>
      </c>
      <c r="E742">
        <v>8.0562620000000003</v>
      </c>
      <c r="F742">
        <v>1.7270989999999999</v>
      </c>
      <c r="G742">
        <v>12.162046</v>
      </c>
      <c r="H742">
        <v>0.35391509999999998</v>
      </c>
      <c r="I742">
        <v>7.1380414999999999</v>
      </c>
      <c r="J742">
        <v>0</v>
      </c>
      <c r="X742">
        <v>11</v>
      </c>
      <c r="Y742">
        <v>120</v>
      </c>
      <c r="Z742">
        <v>80</v>
      </c>
      <c r="AA742">
        <v>37</v>
      </c>
      <c r="AB742">
        <v>150</v>
      </c>
      <c r="AC742">
        <v>42.3</v>
      </c>
      <c r="AD742">
        <v>0.78500000000000003</v>
      </c>
      <c r="AE742">
        <v>48</v>
      </c>
      <c r="AF742">
        <v>1</v>
      </c>
      <c r="AI742">
        <v>740</v>
      </c>
      <c r="AJ742">
        <v>4.5716650000000003</v>
      </c>
      <c r="AK742">
        <v>143.71879999999999</v>
      </c>
      <c r="AL742">
        <v>78.863919999999993</v>
      </c>
      <c r="AM742">
        <v>30.496486999999998</v>
      </c>
      <c r="AN742">
        <v>2.0672133000000001</v>
      </c>
      <c r="AO742">
        <v>33.806609999999999</v>
      </c>
      <c r="AP742">
        <v>1.9470670999999999</v>
      </c>
      <c r="AQ742">
        <v>47.930252000000003</v>
      </c>
      <c r="AR742">
        <v>0</v>
      </c>
      <c r="AU742">
        <v>740</v>
      </c>
      <c r="AV742">
        <v>-1.2602639</v>
      </c>
      <c r="AW742">
        <v>41.228847999999999</v>
      </c>
      <c r="AX742">
        <v>26.725383999999998</v>
      </c>
      <c r="AY742">
        <v>-4.5184225000000001E-2</v>
      </c>
      <c r="AZ742">
        <v>0.26045084000000002</v>
      </c>
      <c r="BA742">
        <v>17.635840000000002</v>
      </c>
      <c r="BB742">
        <v>-0.79146819999999996</v>
      </c>
      <c r="BC742">
        <v>7.8074674999999996</v>
      </c>
      <c r="BD742">
        <v>0</v>
      </c>
      <c r="BG742">
        <v>740</v>
      </c>
      <c r="BH742">
        <v>3.3509850000000001</v>
      </c>
      <c r="BI742">
        <v>125.63512</v>
      </c>
      <c r="BJ742">
        <v>48.2502</v>
      </c>
      <c r="BK742">
        <v>19.965858000000001</v>
      </c>
      <c r="BL742">
        <v>336.01907</v>
      </c>
      <c r="BM742">
        <v>22.599653</v>
      </c>
      <c r="BN742">
        <v>2.4128737</v>
      </c>
      <c r="BO742">
        <v>8.446733</v>
      </c>
      <c r="BP742">
        <v>0</v>
      </c>
    </row>
    <row r="743" spans="1:68" x14ac:dyDescent="0.35">
      <c r="A743">
        <v>741</v>
      </c>
      <c r="B743">
        <v>1.3750391</v>
      </c>
      <c r="C743">
        <v>106.5421</v>
      </c>
      <c r="D743">
        <v>57.763219999999997</v>
      </c>
      <c r="E743">
        <v>2.0853944000000002</v>
      </c>
      <c r="F743">
        <v>0.56220376000000005</v>
      </c>
      <c r="G743">
        <v>21.353815000000001</v>
      </c>
      <c r="H743">
        <v>0.43228385000000003</v>
      </c>
      <c r="I743">
        <v>26.271111999999999</v>
      </c>
      <c r="J743">
        <v>0</v>
      </c>
      <c r="X743">
        <v>3</v>
      </c>
      <c r="Y743">
        <v>102</v>
      </c>
      <c r="Z743">
        <v>44</v>
      </c>
      <c r="AA743">
        <v>20</v>
      </c>
      <c r="AB743">
        <v>94</v>
      </c>
      <c r="AC743">
        <v>30.8</v>
      </c>
      <c r="AD743">
        <v>0.4</v>
      </c>
      <c r="AE743">
        <v>26</v>
      </c>
      <c r="AF743">
        <v>0</v>
      </c>
      <c r="AI743">
        <v>741</v>
      </c>
      <c r="AJ743">
        <v>0.17781250000000001</v>
      </c>
      <c r="AK743">
        <v>32.154094999999998</v>
      </c>
      <c r="AL743">
        <v>15.040634000000001</v>
      </c>
      <c r="AM743">
        <v>-1.4021920999999999</v>
      </c>
      <c r="AN743">
        <v>0.6851604</v>
      </c>
      <c r="AO743">
        <v>5.5620418000000003</v>
      </c>
      <c r="AP743">
        <v>0.69611113999999996</v>
      </c>
      <c r="AQ743">
        <v>7.8581915000000002</v>
      </c>
      <c r="AR743">
        <v>0</v>
      </c>
      <c r="AU743">
        <v>741</v>
      </c>
      <c r="AV743">
        <v>-0.53408029999999995</v>
      </c>
      <c r="AW743">
        <v>32.62032</v>
      </c>
      <c r="AX743">
        <v>18.174621999999999</v>
      </c>
      <c r="AY743">
        <v>6.9303856000000001</v>
      </c>
      <c r="AZ743">
        <v>0.27401187999999999</v>
      </c>
      <c r="BA743">
        <v>11.396731000000001</v>
      </c>
      <c r="BB743">
        <v>-0.62307889999999999</v>
      </c>
      <c r="BC743">
        <v>6.7517214000000001</v>
      </c>
      <c r="BD743">
        <v>0</v>
      </c>
      <c r="BG743">
        <v>741</v>
      </c>
      <c r="BH743">
        <v>3.9301295000000001</v>
      </c>
      <c r="BI743">
        <v>107.355316</v>
      </c>
      <c r="BJ743">
        <v>68.037540000000007</v>
      </c>
      <c r="BK743">
        <v>24.35586</v>
      </c>
      <c r="BL743">
        <v>66.734049999999996</v>
      </c>
      <c r="BM743">
        <v>25.427541999999999</v>
      </c>
      <c r="BN743">
        <v>2.4875069000000001</v>
      </c>
      <c r="BO743">
        <v>25.901644000000001</v>
      </c>
      <c r="BP743">
        <v>0</v>
      </c>
    </row>
    <row r="744" spans="1:68" x14ac:dyDescent="0.35">
      <c r="A744">
        <v>742</v>
      </c>
      <c r="B744">
        <v>2.2445539999999999</v>
      </c>
      <c r="C744">
        <v>90.230699999999999</v>
      </c>
      <c r="D744">
        <v>61.800601999999998</v>
      </c>
      <c r="E744">
        <v>3.0349661999999999</v>
      </c>
      <c r="F744">
        <v>0.77043307000000005</v>
      </c>
      <c r="G744">
        <v>23.565773</v>
      </c>
      <c r="H744">
        <v>0.42428759999999999</v>
      </c>
      <c r="I744">
        <v>18.493300000000001</v>
      </c>
      <c r="J744">
        <v>0</v>
      </c>
      <c r="X744">
        <v>1</v>
      </c>
      <c r="Y744">
        <v>109</v>
      </c>
      <c r="Z744">
        <v>58</v>
      </c>
      <c r="AA744">
        <v>18</v>
      </c>
      <c r="AB744">
        <v>116</v>
      </c>
      <c r="AC744">
        <v>28.5</v>
      </c>
      <c r="AD744">
        <v>0.219</v>
      </c>
      <c r="AE744">
        <v>22</v>
      </c>
      <c r="AF744">
        <v>0</v>
      </c>
      <c r="AI744">
        <v>742</v>
      </c>
      <c r="AJ744">
        <v>-4.4143385999999998</v>
      </c>
      <c r="AK744">
        <v>83.159909999999996</v>
      </c>
      <c r="AL744">
        <v>-10.376937</v>
      </c>
      <c r="AM744">
        <v>-6.3982150000000004</v>
      </c>
      <c r="AN744">
        <v>-1.5263641999999999</v>
      </c>
      <c r="AO744">
        <v>7.9354763000000004</v>
      </c>
      <c r="AP744">
        <v>-8.4918339999999995E-2</v>
      </c>
      <c r="AQ744">
        <v>22.349305999999999</v>
      </c>
      <c r="AR744">
        <v>0</v>
      </c>
      <c r="AU744">
        <v>742</v>
      </c>
      <c r="AV744">
        <v>4.1575360000000003</v>
      </c>
      <c r="AW744">
        <v>191.64214999999999</v>
      </c>
      <c r="AX744">
        <v>107.36955</v>
      </c>
      <c r="AY744">
        <v>47.647616999999997</v>
      </c>
      <c r="AZ744">
        <v>-1.3007725000000001</v>
      </c>
      <c r="BA744">
        <v>49.733150000000002</v>
      </c>
      <c r="BB744">
        <v>0.52806072999999998</v>
      </c>
      <c r="BC744">
        <v>41.215004</v>
      </c>
      <c r="BD744">
        <v>1</v>
      </c>
      <c r="BG744">
        <v>742</v>
      </c>
      <c r="BH744">
        <v>4.78484</v>
      </c>
      <c r="BI744">
        <v>101.76364</v>
      </c>
      <c r="BJ744">
        <v>54.054107999999999</v>
      </c>
      <c r="BK744">
        <v>-0.16485615000000001</v>
      </c>
      <c r="BL744">
        <v>-5.3441143000000002E-3</v>
      </c>
      <c r="BM744">
        <v>22.786299</v>
      </c>
      <c r="BN744">
        <v>0.91254679999999999</v>
      </c>
      <c r="BO744">
        <v>28.83614</v>
      </c>
      <c r="BP744">
        <v>0</v>
      </c>
    </row>
    <row r="745" spans="1:68" x14ac:dyDescent="0.35">
      <c r="A745">
        <v>743</v>
      </c>
      <c r="B745">
        <v>-0.41788793000000002</v>
      </c>
      <c r="C745">
        <v>59.09196</v>
      </c>
      <c r="D745">
        <v>35.120182</v>
      </c>
      <c r="E745">
        <v>15.3152895</v>
      </c>
      <c r="F745">
        <v>0.47258640000000002</v>
      </c>
      <c r="G745">
        <v>14.861299499999999</v>
      </c>
      <c r="H745">
        <v>0.64882636000000005</v>
      </c>
      <c r="I745">
        <v>16.377092000000001</v>
      </c>
      <c r="J745">
        <v>0</v>
      </c>
      <c r="X745">
        <v>9</v>
      </c>
      <c r="Y745">
        <v>140</v>
      </c>
      <c r="Z745">
        <v>94</v>
      </c>
      <c r="AA745">
        <v>0</v>
      </c>
      <c r="AB745">
        <v>0</v>
      </c>
      <c r="AC745">
        <v>32.700000000000003</v>
      </c>
      <c r="AD745">
        <v>0.73399999999999999</v>
      </c>
      <c r="AE745">
        <v>45</v>
      </c>
      <c r="AF745">
        <v>1</v>
      </c>
      <c r="AI745">
        <v>743</v>
      </c>
      <c r="AJ745">
        <v>0.72443913999999998</v>
      </c>
      <c r="AK745">
        <v>71.534499999999994</v>
      </c>
      <c r="AL745">
        <v>45.722299999999997</v>
      </c>
      <c r="AM745">
        <v>23.397117999999999</v>
      </c>
      <c r="AN745">
        <v>1.1024917000000001</v>
      </c>
      <c r="AO745">
        <v>19.985693000000001</v>
      </c>
      <c r="AP745">
        <v>0.95422196000000004</v>
      </c>
      <c r="AQ745">
        <v>19.184732</v>
      </c>
      <c r="AR745">
        <v>0</v>
      </c>
      <c r="AU745">
        <v>743</v>
      </c>
      <c r="AV745">
        <v>-1.4257150000000001</v>
      </c>
      <c r="AW745">
        <v>56.256990000000002</v>
      </c>
      <c r="AX745">
        <v>36.259270000000001</v>
      </c>
      <c r="AY745">
        <v>-0.11566373000000001</v>
      </c>
      <c r="AZ745">
        <v>0.29454522999999999</v>
      </c>
      <c r="BA745">
        <v>23.432606</v>
      </c>
      <c r="BB745">
        <v>-0.93135939999999995</v>
      </c>
      <c r="BC745">
        <v>10.490874</v>
      </c>
      <c r="BD745">
        <v>0</v>
      </c>
      <c r="BG745">
        <v>743</v>
      </c>
      <c r="BH745">
        <v>1.8617215</v>
      </c>
      <c r="BI745">
        <v>107.25208000000001</v>
      </c>
      <c r="BJ745">
        <v>45.47289</v>
      </c>
      <c r="BK745">
        <v>22.645084000000001</v>
      </c>
      <c r="BL745">
        <v>187.12418</v>
      </c>
      <c r="BM745">
        <v>23.097460000000002</v>
      </c>
      <c r="BN745">
        <v>2.165816</v>
      </c>
      <c r="BO745">
        <v>13.82329</v>
      </c>
      <c r="BP745">
        <v>1</v>
      </c>
    </row>
    <row r="746" spans="1:68" x14ac:dyDescent="0.35">
      <c r="A746">
        <v>744</v>
      </c>
      <c r="B746">
        <v>5.0975929999999998</v>
      </c>
      <c r="C746">
        <v>73.742140000000006</v>
      </c>
      <c r="D746">
        <v>54.309296000000003</v>
      </c>
      <c r="E746">
        <v>2.3077483000000001</v>
      </c>
      <c r="F746">
        <v>0.75495844999999995</v>
      </c>
      <c r="G746">
        <v>27.047197000000001</v>
      </c>
      <c r="H746">
        <v>0.39224973000000002</v>
      </c>
      <c r="I746">
        <v>24.585732</v>
      </c>
      <c r="J746">
        <v>1</v>
      </c>
      <c r="X746">
        <v>13</v>
      </c>
      <c r="Y746">
        <v>153</v>
      </c>
      <c r="Z746">
        <v>88</v>
      </c>
      <c r="AA746">
        <v>37</v>
      </c>
      <c r="AB746">
        <v>140</v>
      </c>
      <c r="AC746">
        <v>40.6</v>
      </c>
      <c r="AD746">
        <v>1.1739999999999999</v>
      </c>
      <c r="AE746">
        <v>39</v>
      </c>
      <c r="AF746">
        <v>0</v>
      </c>
      <c r="AI746">
        <v>744</v>
      </c>
      <c r="AJ746">
        <v>-0.66637679999999999</v>
      </c>
      <c r="AK746">
        <v>35.317965999999998</v>
      </c>
      <c r="AL746">
        <v>23.958786</v>
      </c>
      <c r="AM746">
        <v>8.0647459999999995</v>
      </c>
      <c r="AN746">
        <v>0.53661599999999998</v>
      </c>
      <c r="AO746">
        <v>11.137114</v>
      </c>
      <c r="AP746">
        <v>0.69073209999999996</v>
      </c>
      <c r="AQ746">
        <v>3.8255382</v>
      </c>
      <c r="AR746">
        <v>0</v>
      </c>
      <c r="AU746">
        <v>744</v>
      </c>
      <c r="AV746">
        <v>2.7700833999999999</v>
      </c>
      <c r="AW746">
        <v>30.008696</v>
      </c>
      <c r="AX746">
        <v>31.063704999999999</v>
      </c>
      <c r="AY746">
        <v>5.5613016999999996</v>
      </c>
      <c r="AZ746">
        <v>0.15927274999999999</v>
      </c>
      <c r="BA746">
        <v>15.652837</v>
      </c>
      <c r="BB746">
        <v>-0.56709160000000003</v>
      </c>
      <c r="BC746">
        <v>19.458960999999999</v>
      </c>
      <c r="BD746">
        <v>0</v>
      </c>
      <c r="BG746">
        <v>744</v>
      </c>
      <c r="BH746">
        <v>2.0502280000000002</v>
      </c>
      <c r="BI746">
        <v>46.357886999999998</v>
      </c>
      <c r="BJ746">
        <v>25.038285999999999</v>
      </c>
      <c r="BK746">
        <v>12.189352</v>
      </c>
      <c r="BL746">
        <v>158.45609999999999</v>
      </c>
      <c r="BM746">
        <v>14.519882000000001</v>
      </c>
      <c r="BN746">
        <v>2.2188349000000001</v>
      </c>
      <c r="BO746">
        <v>8.8919809999999995</v>
      </c>
      <c r="BP746">
        <v>0</v>
      </c>
    </row>
    <row r="747" spans="1:68" x14ac:dyDescent="0.35">
      <c r="A747">
        <v>745</v>
      </c>
      <c r="B747">
        <v>0.65370830000000002</v>
      </c>
      <c r="C747">
        <v>23.060352000000002</v>
      </c>
      <c r="D747">
        <v>40.354500000000002</v>
      </c>
      <c r="E747">
        <v>11.364233</v>
      </c>
      <c r="F747">
        <v>0.13128825</v>
      </c>
      <c r="G747">
        <v>19.848050000000001</v>
      </c>
      <c r="H747">
        <v>0.77451329999999996</v>
      </c>
      <c r="I747">
        <v>7.0716559999999999</v>
      </c>
      <c r="J747">
        <v>0</v>
      </c>
      <c r="X747">
        <v>12</v>
      </c>
      <c r="Y747">
        <v>100</v>
      </c>
      <c r="Z747">
        <v>84</v>
      </c>
      <c r="AA747">
        <v>33</v>
      </c>
      <c r="AB747">
        <v>105</v>
      </c>
      <c r="AC747">
        <v>30</v>
      </c>
      <c r="AD747">
        <v>0.48799999999999999</v>
      </c>
      <c r="AE747">
        <v>46</v>
      </c>
      <c r="AF747">
        <v>0</v>
      </c>
      <c r="AI747">
        <v>745</v>
      </c>
      <c r="AJ747">
        <v>-2.6705036</v>
      </c>
      <c r="AK747">
        <v>108.78798999999999</v>
      </c>
      <c r="AL747">
        <v>79.563580000000002</v>
      </c>
      <c r="AM747">
        <v>34.47419</v>
      </c>
      <c r="AN747">
        <v>0.67388119999999996</v>
      </c>
      <c r="AO747">
        <v>35.394623000000003</v>
      </c>
      <c r="AP747">
        <v>1.0708679000000001</v>
      </c>
      <c r="AQ747">
        <v>21.408894</v>
      </c>
      <c r="AR747">
        <v>0</v>
      </c>
      <c r="AU747">
        <v>745</v>
      </c>
      <c r="AV747">
        <v>10.237081999999999</v>
      </c>
      <c r="AW747">
        <v>123.58328</v>
      </c>
      <c r="AX747">
        <v>105.363945</v>
      </c>
      <c r="AY747">
        <v>-5.6370925999999999</v>
      </c>
      <c r="AZ747">
        <v>-0.72932386000000005</v>
      </c>
      <c r="BA747">
        <v>40.849400000000003</v>
      </c>
      <c r="BB747">
        <v>-0.10522531</v>
      </c>
      <c r="BC747">
        <v>37.583613999999997</v>
      </c>
      <c r="BD747">
        <v>0</v>
      </c>
      <c r="BG747">
        <v>745</v>
      </c>
      <c r="BH747">
        <v>0.38222852000000002</v>
      </c>
      <c r="BI747">
        <v>23.313348999999999</v>
      </c>
      <c r="BJ747">
        <v>8.9436359999999997</v>
      </c>
      <c r="BK747">
        <v>3.1182113</v>
      </c>
      <c r="BL747">
        <v>27.609870000000001</v>
      </c>
      <c r="BM747">
        <v>4.1228939999999996</v>
      </c>
      <c r="BN747">
        <v>0.32995182000000001</v>
      </c>
      <c r="BO747">
        <v>3.108568</v>
      </c>
      <c r="BP747">
        <v>0</v>
      </c>
    </row>
    <row r="748" spans="1:68" x14ac:dyDescent="0.35">
      <c r="A748">
        <v>746</v>
      </c>
      <c r="B748">
        <v>1.9258573999999999</v>
      </c>
      <c r="C748">
        <v>85.231635999999995</v>
      </c>
      <c r="D748">
        <v>49.538876000000002</v>
      </c>
      <c r="E748">
        <v>27.331669999999999</v>
      </c>
      <c r="F748">
        <v>13.771404</v>
      </c>
      <c r="G748">
        <v>23.719684999999998</v>
      </c>
      <c r="H748">
        <v>0.19431524</v>
      </c>
      <c r="I748">
        <v>21.635028999999999</v>
      </c>
      <c r="J748">
        <v>1</v>
      </c>
      <c r="X748">
        <v>1</v>
      </c>
      <c r="Y748">
        <v>147</v>
      </c>
      <c r="Z748">
        <v>94</v>
      </c>
      <c r="AA748">
        <v>41</v>
      </c>
      <c r="AB748">
        <v>0</v>
      </c>
      <c r="AC748">
        <v>49.3</v>
      </c>
      <c r="AD748">
        <v>0.35799999999999998</v>
      </c>
      <c r="AE748">
        <v>27</v>
      </c>
      <c r="AF748">
        <v>1</v>
      </c>
      <c r="AI748">
        <v>746</v>
      </c>
      <c r="AJ748">
        <v>-2.2090442000000001</v>
      </c>
      <c r="AK748">
        <v>204.35309000000001</v>
      </c>
      <c r="AL748">
        <v>144.4023</v>
      </c>
      <c r="AM748">
        <v>79.816829999999996</v>
      </c>
      <c r="AN748">
        <v>4.3474300000000001</v>
      </c>
      <c r="AO748">
        <v>66.474789999999999</v>
      </c>
      <c r="AP748">
        <v>4.1830745</v>
      </c>
      <c r="AQ748">
        <v>52.648646999999997</v>
      </c>
      <c r="AR748">
        <v>1</v>
      </c>
      <c r="AU748">
        <v>746</v>
      </c>
      <c r="AV748">
        <v>6.968458</v>
      </c>
      <c r="AW748">
        <v>151.85191</v>
      </c>
      <c r="AX748">
        <v>108.94149</v>
      </c>
      <c r="AY748">
        <v>0.69979703000000004</v>
      </c>
      <c r="AZ748">
        <v>-1.7709261000000001</v>
      </c>
      <c r="BA748">
        <v>48.162556000000002</v>
      </c>
      <c r="BB748">
        <v>0.79840654</v>
      </c>
      <c r="BC748">
        <v>50.02176</v>
      </c>
      <c r="BD748">
        <v>1</v>
      </c>
      <c r="BG748">
        <v>746</v>
      </c>
      <c r="BH748">
        <v>5.3202457000000001</v>
      </c>
      <c r="BI748">
        <v>206.46526</v>
      </c>
      <c r="BJ748">
        <v>142.47132999999999</v>
      </c>
      <c r="BK748">
        <v>57.833236999999997</v>
      </c>
      <c r="BL748">
        <v>81.946235999999999</v>
      </c>
      <c r="BM748">
        <v>59.991024000000003</v>
      </c>
      <c r="BN748">
        <v>4.7261404999999996</v>
      </c>
      <c r="BO748">
        <v>42.994858000000001</v>
      </c>
      <c r="BP748">
        <v>0</v>
      </c>
    </row>
    <row r="749" spans="1:68" x14ac:dyDescent="0.35">
      <c r="A749">
        <v>747</v>
      </c>
      <c r="B749">
        <v>3.5622690000000001</v>
      </c>
      <c r="C749">
        <v>100.680786</v>
      </c>
      <c r="D749">
        <v>74.291250000000005</v>
      </c>
      <c r="E749">
        <v>2.8702314000000002</v>
      </c>
      <c r="F749">
        <v>0.67182779999999998</v>
      </c>
      <c r="G749">
        <v>24.733446000000001</v>
      </c>
      <c r="H749">
        <v>0.64732730000000005</v>
      </c>
      <c r="I749">
        <v>45.787663000000002</v>
      </c>
      <c r="J749">
        <v>0</v>
      </c>
      <c r="X749">
        <v>1</v>
      </c>
      <c r="Y749">
        <v>81</v>
      </c>
      <c r="Z749">
        <v>74</v>
      </c>
      <c r="AA749">
        <v>41</v>
      </c>
      <c r="AB749">
        <v>57</v>
      </c>
      <c r="AC749">
        <v>46.3</v>
      </c>
      <c r="AD749">
        <v>1.0960000000000001</v>
      </c>
      <c r="AE749">
        <v>32</v>
      </c>
      <c r="AF749">
        <v>0</v>
      </c>
      <c r="AI749">
        <v>747</v>
      </c>
      <c r="AJ749">
        <v>-0.39456609999999998</v>
      </c>
      <c r="AK749">
        <v>65.751884000000004</v>
      </c>
      <c r="AL749">
        <v>24.393152000000001</v>
      </c>
      <c r="AM749">
        <v>-1.1978819000000001</v>
      </c>
      <c r="AN749">
        <v>1.2762884999999999</v>
      </c>
      <c r="AO749">
        <v>10.044098</v>
      </c>
      <c r="AP749">
        <v>1.2239865000000001</v>
      </c>
      <c r="AQ749">
        <v>15.265295</v>
      </c>
      <c r="AR749">
        <v>1</v>
      </c>
      <c r="AU749">
        <v>747</v>
      </c>
      <c r="AV749">
        <v>6.7414836999999999</v>
      </c>
      <c r="AW749">
        <v>211.62248</v>
      </c>
      <c r="AX749">
        <v>111.54075</v>
      </c>
      <c r="AY749">
        <v>56.843082000000003</v>
      </c>
      <c r="AZ749">
        <v>-1.670331</v>
      </c>
      <c r="BA749">
        <v>51.956949999999999</v>
      </c>
      <c r="BB749">
        <v>1.2039564</v>
      </c>
      <c r="BC749">
        <v>69.230099999999993</v>
      </c>
      <c r="BD749">
        <v>1</v>
      </c>
      <c r="BG749">
        <v>747</v>
      </c>
      <c r="BH749">
        <v>6.8253729999999999</v>
      </c>
      <c r="BI749">
        <v>94.713359999999994</v>
      </c>
      <c r="BJ749">
        <v>94.748660000000001</v>
      </c>
      <c r="BK749">
        <v>35.365099999999998</v>
      </c>
      <c r="BL749">
        <v>90.494095000000002</v>
      </c>
      <c r="BM749">
        <v>43.029305000000001</v>
      </c>
      <c r="BN749">
        <v>2.7161054999999998</v>
      </c>
      <c r="BO749">
        <v>41.516359999999999</v>
      </c>
      <c r="BP749">
        <v>0</v>
      </c>
    </row>
    <row r="750" spans="1:68" x14ac:dyDescent="0.35">
      <c r="A750">
        <v>748</v>
      </c>
      <c r="B750">
        <v>2.4374905</v>
      </c>
      <c r="C750">
        <v>94.397080000000003</v>
      </c>
      <c r="D750">
        <v>62.745697</v>
      </c>
      <c r="E750">
        <v>32.649146999999999</v>
      </c>
      <c r="F750">
        <v>30.163969000000002</v>
      </c>
      <c r="G750">
        <v>29.242487000000001</v>
      </c>
      <c r="H750">
        <v>0.39734447000000001</v>
      </c>
      <c r="I750">
        <v>27.438210999999999</v>
      </c>
      <c r="J750">
        <v>1</v>
      </c>
      <c r="X750">
        <v>3</v>
      </c>
      <c r="Y750">
        <v>187</v>
      </c>
      <c r="Z750">
        <v>70</v>
      </c>
      <c r="AA750">
        <v>22</v>
      </c>
      <c r="AB750">
        <v>200</v>
      </c>
      <c r="AC750">
        <v>36.4</v>
      </c>
      <c r="AD750">
        <v>0.40799999999999997</v>
      </c>
      <c r="AE750">
        <v>36</v>
      </c>
      <c r="AF750">
        <v>1</v>
      </c>
      <c r="AI750">
        <v>748</v>
      </c>
      <c r="AJ750">
        <v>1.2840965</v>
      </c>
      <c r="AK750">
        <v>65.332145999999995</v>
      </c>
      <c r="AL750">
        <v>53.253708000000003</v>
      </c>
      <c r="AM750">
        <v>2.722054</v>
      </c>
      <c r="AN750">
        <v>1.1565787999999999</v>
      </c>
      <c r="AO750">
        <v>20.786459000000001</v>
      </c>
      <c r="AP750">
        <v>1.1317233</v>
      </c>
      <c r="AQ750">
        <v>16.578745000000001</v>
      </c>
      <c r="AR750">
        <v>0</v>
      </c>
      <c r="AU750">
        <v>748</v>
      </c>
      <c r="AV750">
        <v>1.0617163000000001</v>
      </c>
      <c r="AW750">
        <v>76.948459999999997</v>
      </c>
      <c r="AX750">
        <v>35.686596000000002</v>
      </c>
      <c r="AY750">
        <v>18.869914999999999</v>
      </c>
      <c r="AZ750">
        <v>2.3421050000000001E-3</v>
      </c>
      <c r="BA750">
        <v>25.990400000000001</v>
      </c>
      <c r="BB750">
        <v>-0.54835690000000004</v>
      </c>
      <c r="BC750">
        <v>16.542656000000001</v>
      </c>
      <c r="BD750">
        <v>0</v>
      </c>
      <c r="BG750">
        <v>748</v>
      </c>
      <c r="BH750">
        <v>2.4290829</v>
      </c>
      <c r="BI750">
        <v>50.595447999999998</v>
      </c>
      <c r="BJ750">
        <v>23.929005</v>
      </c>
      <c r="BK750">
        <v>9.9823199999999996</v>
      </c>
      <c r="BL750">
        <v>142.79413</v>
      </c>
      <c r="BM750">
        <v>11.574179000000001</v>
      </c>
      <c r="BN750">
        <v>1.5733571</v>
      </c>
      <c r="BO750">
        <v>9.4553659999999997</v>
      </c>
      <c r="BP750">
        <v>0</v>
      </c>
    </row>
    <row r="751" spans="1:68" x14ac:dyDescent="0.35">
      <c r="A751">
        <v>749</v>
      </c>
      <c r="B751">
        <v>-4.3230149999999998</v>
      </c>
      <c r="C751">
        <v>323.04092000000003</v>
      </c>
      <c r="D751">
        <v>169.41235</v>
      </c>
      <c r="E751">
        <v>48.945830000000001</v>
      </c>
      <c r="F751">
        <v>341.44875999999999</v>
      </c>
      <c r="G751">
        <v>70.540180000000007</v>
      </c>
      <c r="H751">
        <v>4.5658979999999998</v>
      </c>
      <c r="I751">
        <v>76.072239999999994</v>
      </c>
      <c r="J751">
        <v>0</v>
      </c>
      <c r="X751">
        <v>6</v>
      </c>
      <c r="Y751">
        <v>162</v>
      </c>
      <c r="Z751">
        <v>62</v>
      </c>
      <c r="AA751">
        <v>0</v>
      </c>
      <c r="AB751">
        <v>0</v>
      </c>
      <c r="AC751">
        <v>24.3</v>
      </c>
      <c r="AD751">
        <v>0.17799999999999999</v>
      </c>
      <c r="AE751">
        <v>50</v>
      </c>
      <c r="AF751">
        <v>1</v>
      </c>
      <c r="AI751">
        <v>749</v>
      </c>
      <c r="AJ751">
        <v>3.1914593999999998</v>
      </c>
      <c r="AK751">
        <v>56.551825999999998</v>
      </c>
      <c r="AL751">
        <v>29.669895</v>
      </c>
      <c r="AM751">
        <v>18.170470999999999</v>
      </c>
      <c r="AN751">
        <v>5.6237890000000004</v>
      </c>
      <c r="AO751">
        <v>14.428934999999999</v>
      </c>
      <c r="AP751">
        <v>1.6556411</v>
      </c>
      <c r="AQ751">
        <v>25.415019999999998</v>
      </c>
      <c r="AR751">
        <v>0</v>
      </c>
      <c r="AU751">
        <v>749</v>
      </c>
      <c r="AV751">
        <v>6.4717469999999997</v>
      </c>
      <c r="AW751">
        <v>171.72118</v>
      </c>
      <c r="AX751">
        <v>122.10554999999999</v>
      </c>
      <c r="AY751">
        <v>64.878426000000005</v>
      </c>
      <c r="AZ751">
        <v>-1.4761671000000001</v>
      </c>
      <c r="BA751">
        <v>79.894970000000001</v>
      </c>
      <c r="BB751">
        <v>-0.11620913400000001</v>
      </c>
      <c r="BC751">
        <v>53.407969999999999</v>
      </c>
      <c r="BD751">
        <v>0</v>
      </c>
      <c r="BG751">
        <v>749</v>
      </c>
      <c r="BH751">
        <v>1.1599231000000001</v>
      </c>
      <c r="BI751">
        <v>38.603732999999998</v>
      </c>
      <c r="BJ751">
        <v>11.116970999999999</v>
      </c>
      <c r="BK751">
        <v>3.9063615999999999</v>
      </c>
      <c r="BL751">
        <v>1.9843972999999999</v>
      </c>
      <c r="BM751">
        <v>10.170411</v>
      </c>
      <c r="BN751">
        <v>1.0001339</v>
      </c>
      <c r="BO751">
        <v>20.911975999999999</v>
      </c>
      <c r="BP751">
        <v>1</v>
      </c>
    </row>
    <row r="752" spans="1:68" x14ac:dyDescent="0.35">
      <c r="X752">
        <v>4</v>
      </c>
      <c r="Y752">
        <v>136</v>
      </c>
      <c r="Z752">
        <v>70</v>
      </c>
      <c r="AA752">
        <v>0</v>
      </c>
      <c r="AB752">
        <v>0</v>
      </c>
      <c r="AC752">
        <v>31.2</v>
      </c>
      <c r="AD752">
        <v>1.1819999999999999</v>
      </c>
      <c r="AE752">
        <v>22</v>
      </c>
      <c r="AF752">
        <v>1</v>
      </c>
    </row>
    <row r="753" spans="24:32" x14ac:dyDescent="0.35">
      <c r="X753">
        <v>1</v>
      </c>
      <c r="Y753">
        <v>121</v>
      </c>
      <c r="Z753">
        <v>78</v>
      </c>
      <c r="AA753">
        <v>39</v>
      </c>
      <c r="AB753">
        <v>74</v>
      </c>
      <c r="AC753">
        <v>39</v>
      </c>
      <c r="AD753">
        <v>0.26100000000000001</v>
      </c>
      <c r="AE753">
        <v>28</v>
      </c>
      <c r="AF753">
        <v>0</v>
      </c>
    </row>
    <row r="754" spans="24:32" x14ac:dyDescent="0.35">
      <c r="X754">
        <v>3</v>
      </c>
      <c r="Y754">
        <v>108</v>
      </c>
      <c r="Z754">
        <v>62</v>
      </c>
      <c r="AA754">
        <v>24</v>
      </c>
      <c r="AB754">
        <v>0</v>
      </c>
      <c r="AC754">
        <v>26</v>
      </c>
      <c r="AD754">
        <v>0.223</v>
      </c>
      <c r="AE754">
        <v>25</v>
      </c>
      <c r="AF754">
        <v>0</v>
      </c>
    </row>
    <row r="755" spans="24:32" x14ac:dyDescent="0.35">
      <c r="X755">
        <v>0</v>
      </c>
      <c r="Y755">
        <v>181</v>
      </c>
      <c r="Z755">
        <v>88</v>
      </c>
      <c r="AA755">
        <v>44</v>
      </c>
      <c r="AB755">
        <v>510</v>
      </c>
      <c r="AC755">
        <v>43.3</v>
      </c>
      <c r="AD755">
        <v>0.222</v>
      </c>
      <c r="AE755">
        <v>26</v>
      </c>
      <c r="AF755">
        <v>1</v>
      </c>
    </row>
    <row r="756" spans="24:32" x14ac:dyDescent="0.35">
      <c r="X756">
        <v>8</v>
      </c>
      <c r="Y756">
        <v>154</v>
      </c>
      <c r="Z756">
        <v>78</v>
      </c>
      <c r="AA756">
        <v>32</v>
      </c>
      <c r="AB756">
        <v>0</v>
      </c>
      <c r="AC756">
        <v>32.4</v>
      </c>
      <c r="AD756">
        <v>0.443</v>
      </c>
      <c r="AE756">
        <v>45</v>
      </c>
      <c r="AF756">
        <v>1</v>
      </c>
    </row>
    <row r="757" spans="24:32" x14ac:dyDescent="0.35">
      <c r="X757">
        <v>1</v>
      </c>
      <c r="Y757">
        <v>128</v>
      </c>
      <c r="Z757">
        <v>88</v>
      </c>
      <c r="AA757">
        <v>39</v>
      </c>
      <c r="AB757">
        <v>110</v>
      </c>
      <c r="AC757">
        <v>36.5</v>
      </c>
      <c r="AD757">
        <v>1.0569999999999999</v>
      </c>
      <c r="AE757">
        <v>37</v>
      </c>
      <c r="AF757">
        <v>1</v>
      </c>
    </row>
    <row r="758" spans="24:32" x14ac:dyDescent="0.35">
      <c r="X758">
        <v>7</v>
      </c>
      <c r="Y758">
        <v>137</v>
      </c>
      <c r="Z758">
        <v>90</v>
      </c>
      <c r="AA758">
        <v>41</v>
      </c>
      <c r="AB758">
        <v>0</v>
      </c>
      <c r="AC758">
        <v>32</v>
      </c>
      <c r="AD758">
        <v>0.39100000000000001</v>
      </c>
      <c r="AE758">
        <v>39</v>
      </c>
      <c r="AF758">
        <v>0</v>
      </c>
    </row>
    <row r="759" spans="24:32" x14ac:dyDescent="0.35">
      <c r="X759">
        <v>0</v>
      </c>
      <c r="Y759">
        <v>123</v>
      </c>
      <c r="Z759">
        <v>72</v>
      </c>
      <c r="AA759">
        <v>0</v>
      </c>
      <c r="AB759">
        <v>0</v>
      </c>
      <c r="AC759">
        <v>36.299999999999997</v>
      </c>
      <c r="AD759">
        <v>0.25800000000000001</v>
      </c>
      <c r="AE759">
        <v>52</v>
      </c>
      <c r="AF759">
        <v>1</v>
      </c>
    </row>
    <row r="760" spans="24:32" x14ac:dyDescent="0.35">
      <c r="X760">
        <v>1</v>
      </c>
      <c r="Y760">
        <v>106</v>
      </c>
      <c r="Z760">
        <v>76</v>
      </c>
      <c r="AA760">
        <v>0</v>
      </c>
      <c r="AB760">
        <v>0</v>
      </c>
      <c r="AC760">
        <v>37.5</v>
      </c>
      <c r="AD760">
        <v>0.19700000000000001</v>
      </c>
      <c r="AE760">
        <v>26</v>
      </c>
      <c r="AF760">
        <v>0</v>
      </c>
    </row>
    <row r="761" spans="24:32" x14ac:dyDescent="0.35">
      <c r="X761">
        <v>6</v>
      </c>
      <c r="Y761">
        <v>190</v>
      </c>
      <c r="Z761">
        <v>92</v>
      </c>
      <c r="AA761">
        <v>0</v>
      </c>
      <c r="AB761">
        <v>0</v>
      </c>
      <c r="AC761">
        <v>35.5</v>
      </c>
      <c r="AD761">
        <v>0.27800000000000002</v>
      </c>
      <c r="AE761">
        <v>66</v>
      </c>
      <c r="AF761">
        <v>1</v>
      </c>
    </row>
    <row r="762" spans="24:32" x14ac:dyDescent="0.35">
      <c r="X762">
        <v>2</v>
      </c>
      <c r="Y762">
        <v>88</v>
      </c>
      <c r="Z762">
        <v>58</v>
      </c>
      <c r="AA762">
        <v>26</v>
      </c>
      <c r="AB762">
        <v>16</v>
      </c>
      <c r="AC762">
        <v>28.4</v>
      </c>
      <c r="AD762">
        <v>0.76600000000000001</v>
      </c>
      <c r="AE762">
        <v>22</v>
      </c>
      <c r="AF762">
        <v>0</v>
      </c>
    </row>
    <row r="763" spans="24:32" x14ac:dyDescent="0.35">
      <c r="X763">
        <v>9</v>
      </c>
      <c r="Y763">
        <v>170</v>
      </c>
      <c r="Z763">
        <v>74</v>
      </c>
      <c r="AA763">
        <v>31</v>
      </c>
      <c r="AB763">
        <v>0</v>
      </c>
      <c r="AC763">
        <v>44</v>
      </c>
      <c r="AD763">
        <v>0.40300000000000002</v>
      </c>
      <c r="AE763">
        <v>43</v>
      </c>
      <c r="AF763">
        <v>1</v>
      </c>
    </row>
    <row r="764" spans="24:32" x14ac:dyDescent="0.35">
      <c r="X764">
        <v>9</v>
      </c>
      <c r="Y764">
        <v>89</v>
      </c>
      <c r="Z764">
        <v>62</v>
      </c>
      <c r="AA764">
        <v>0</v>
      </c>
      <c r="AB764">
        <v>0</v>
      </c>
      <c r="AC764">
        <v>22.5</v>
      </c>
      <c r="AD764">
        <v>0.14199999999999999</v>
      </c>
      <c r="AE764">
        <v>33</v>
      </c>
      <c r="AF764">
        <v>0</v>
      </c>
    </row>
    <row r="765" spans="24:32" x14ac:dyDescent="0.35">
      <c r="X765">
        <v>10</v>
      </c>
      <c r="Y765">
        <v>101</v>
      </c>
      <c r="Z765">
        <v>76</v>
      </c>
      <c r="AA765">
        <v>48</v>
      </c>
      <c r="AB765">
        <v>180</v>
      </c>
      <c r="AC765">
        <v>32.9</v>
      </c>
      <c r="AD765">
        <v>0.17100000000000001</v>
      </c>
      <c r="AE765">
        <v>63</v>
      </c>
      <c r="AF765">
        <v>0</v>
      </c>
    </row>
    <row r="766" spans="24:32" x14ac:dyDescent="0.35">
      <c r="X766">
        <v>2</v>
      </c>
      <c r="Y766">
        <v>122</v>
      </c>
      <c r="Z766">
        <v>70</v>
      </c>
      <c r="AA766">
        <v>27</v>
      </c>
      <c r="AB766">
        <v>0</v>
      </c>
      <c r="AC766">
        <v>36.799999999999997</v>
      </c>
      <c r="AD766">
        <v>0.34</v>
      </c>
      <c r="AE766">
        <v>27</v>
      </c>
      <c r="AF766">
        <v>0</v>
      </c>
    </row>
    <row r="767" spans="24:32" x14ac:dyDescent="0.35">
      <c r="X767">
        <v>5</v>
      </c>
      <c r="Y767">
        <v>121</v>
      </c>
      <c r="Z767">
        <v>72</v>
      </c>
      <c r="AA767">
        <v>23</v>
      </c>
      <c r="AB767">
        <v>112</v>
      </c>
      <c r="AC767">
        <v>26.2</v>
      </c>
      <c r="AD767">
        <v>0.245</v>
      </c>
      <c r="AE767">
        <v>30</v>
      </c>
      <c r="AF767">
        <v>0</v>
      </c>
    </row>
    <row r="768" spans="24:32" x14ac:dyDescent="0.35">
      <c r="X768">
        <v>1</v>
      </c>
      <c r="Y768">
        <v>126</v>
      </c>
      <c r="Z768">
        <v>60</v>
      </c>
      <c r="AA768">
        <v>0</v>
      </c>
      <c r="AB768">
        <v>0</v>
      </c>
      <c r="AC768">
        <v>30.1</v>
      </c>
      <c r="AD768">
        <v>0.34899999999999998</v>
      </c>
      <c r="AE768">
        <v>47</v>
      </c>
      <c r="AF768">
        <v>1</v>
      </c>
    </row>
    <row r="769" spans="24:32" x14ac:dyDescent="0.35">
      <c r="X769">
        <v>1</v>
      </c>
      <c r="Y769">
        <v>93</v>
      </c>
      <c r="Z769">
        <v>70</v>
      </c>
      <c r="AA769">
        <v>31</v>
      </c>
      <c r="AB769">
        <v>0</v>
      </c>
      <c r="AC769">
        <v>30.4</v>
      </c>
      <c r="AD769">
        <v>0.315</v>
      </c>
      <c r="AE769">
        <v>23</v>
      </c>
      <c r="AF769">
        <v>0</v>
      </c>
    </row>
  </sheetData>
  <phoneticPr fontId="20" type="noConversion"/>
  <conditionalFormatting sqref="N33:V51">
    <cfRule type="cellIs" dxfId="2" priority="3" operator="greaterThan">
      <formula>0.7</formula>
    </cfRule>
  </conditionalFormatting>
  <conditionalFormatting sqref="N64:V72">
    <cfRule type="cellIs" dxfId="1" priority="2" operator="greaterThan">
      <formula>0.4</formula>
    </cfRule>
  </conditionalFormatting>
  <conditionalFormatting sqref="N53:V61">
    <cfRule type="cellIs" dxfId="0" priority="1" operator="greaterThan">
      <formula>0.7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86"/>
  <sheetViews>
    <sheetView tabSelected="1" topLeftCell="A173" workbookViewId="0">
      <selection activeCell="G7" sqref="G7"/>
    </sheetView>
  </sheetViews>
  <sheetFormatPr defaultRowHeight="14.5" x14ac:dyDescent="0.35"/>
  <cols>
    <col min="1" max="1" width="8.7265625" style="4"/>
  </cols>
  <sheetData>
    <row r="1" spans="1:1" x14ac:dyDescent="0.35">
      <c r="A1" s="4" t="s">
        <v>17</v>
      </c>
    </row>
    <row r="2" spans="1:1" x14ac:dyDescent="0.35">
      <c r="A2" s="4" t="s">
        <v>37</v>
      </c>
    </row>
    <row r="3" spans="1:1" x14ac:dyDescent="0.35">
      <c r="A3" s="4" t="s">
        <v>38</v>
      </c>
    </row>
    <row r="4" spans="1:1" x14ac:dyDescent="0.35">
      <c r="A4" s="4" t="s">
        <v>39</v>
      </c>
    </row>
    <row r="5" spans="1:1" x14ac:dyDescent="0.35">
      <c r="A5" s="4" t="s">
        <v>182</v>
      </c>
    </row>
    <row r="6" spans="1:1" x14ac:dyDescent="0.35">
      <c r="A6" s="4" t="s">
        <v>183</v>
      </c>
    </row>
    <row r="7" spans="1:1" x14ac:dyDescent="0.35">
      <c r="A7" s="4" t="s">
        <v>19</v>
      </c>
    </row>
    <row r="8" spans="1:1" x14ac:dyDescent="0.35">
      <c r="A8" s="4" t="s">
        <v>40</v>
      </c>
    </row>
    <row r="9" spans="1:1" x14ac:dyDescent="0.35">
      <c r="A9" s="4" t="s">
        <v>18</v>
      </c>
    </row>
    <row r="10" spans="1:1" x14ac:dyDescent="0.35">
      <c r="A10" s="4" t="s">
        <v>20</v>
      </c>
    </row>
    <row r="11" spans="1:1" x14ac:dyDescent="0.35">
      <c r="A11" s="4" t="s">
        <v>41</v>
      </c>
    </row>
    <row r="12" spans="1:1" x14ac:dyDescent="0.35">
      <c r="A12" s="4" t="s">
        <v>42</v>
      </c>
    </row>
    <row r="13" spans="1:1" x14ac:dyDescent="0.35">
      <c r="A13" s="4" t="s">
        <v>43</v>
      </c>
    </row>
    <row r="15" spans="1:1" x14ac:dyDescent="0.35">
      <c r="A15" s="4" t="s">
        <v>184</v>
      </c>
    </row>
    <row r="16" spans="1:1" x14ac:dyDescent="0.35">
      <c r="A16" s="4" t="s">
        <v>185</v>
      </c>
    </row>
    <row r="17" spans="1:1" x14ac:dyDescent="0.35">
      <c r="A17" s="4" t="s">
        <v>186</v>
      </c>
    </row>
    <row r="18" spans="1:1" x14ac:dyDescent="0.35">
      <c r="A18" s="4" t="s">
        <v>187</v>
      </c>
    </row>
    <row r="20" spans="1:1" x14ac:dyDescent="0.35">
      <c r="A20" s="4" t="s">
        <v>44</v>
      </c>
    </row>
    <row r="21" spans="1:1" x14ac:dyDescent="0.35">
      <c r="A21" s="4" t="s">
        <v>45</v>
      </c>
    </row>
    <row r="22" spans="1:1" x14ac:dyDescent="0.35">
      <c r="A22" s="4" t="s">
        <v>46</v>
      </c>
    </row>
    <row r="23" spans="1:1" x14ac:dyDescent="0.35">
      <c r="A23" s="4" t="s">
        <v>47</v>
      </c>
    </row>
    <row r="25" spans="1:1" x14ac:dyDescent="0.35">
      <c r="A25" s="4" t="s">
        <v>188</v>
      </c>
    </row>
    <row r="26" spans="1:1" x14ac:dyDescent="0.35">
      <c r="A26" s="4" t="s">
        <v>189</v>
      </c>
    </row>
    <row r="29" spans="1:1" x14ac:dyDescent="0.35">
      <c r="A29" s="4" t="s">
        <v>48</v>
      </c>
    </row>
    <row r="31" spans="1:1" x14ac:dyDescent="0.35">
      <c r="A31" s="4" t="s">
        <v>49</v>
      </c>
    </row>
    <row r="33" spans="1:1" x14ac:dyDescent="0.35">
      <c r="A33" s="4" t="s">
        <v>50</v>
      </c>
    </row>
    <row r="34" spans="1:1" x14ac:dyDescent="0.35">
      <c r="A34" s="4" t="s">
        <v>51</v>
      </c>
    </row>
    <row r="35" spans="1:1" x14ac:dyDescent="0.35">
      <c r="A35" s="4" t="s">
        <v>52</v>
      </c>
    </row>
    <row r="36" spans="1:1" x14ac:dyDescent="0.35">
      <c r="A36" s="4" t="s">
        <v>53</v>
      </c>
    </row>
    <row r="38" spans="1:1" x14ac:dyDescent="0.35">
      <c r="A38" s="4" t="s">
        <v>54</v>
      </c>
    </row>
    <row r="40" spans="1:1" x14ac:dyDescent="0.35">
      <c r="A40" s="4" t="s">
        <v>55</v>
      </c>
    </row>
    <row r="41" spans="1:1" x14ac:dyDescent="0.35">
      <c r="A41" s="4" t="s">
        <v>56</v>
      </c>
    </row>
    <row r="42" spans="1:1" x14ac:dyDescent="0.35">
      <c r="A42" s="4" t="s">
        <v>57</v>
      </c>
    </row>
    <row r="43" spans="1:1" x14ac:dyDescent="0.35">
      <c r="A43" s="4" t="s">
        <v>58</v>
      </c>
    </row>
    <row r="44" spans="1:1" x14ac:dyDescent="0.35">
      <c r="A44" s="4" t="s">
        <v>59</v>
      </c>
    </row>
    <row r="45" spans="1:1" x14ac:dyDescent="0.35">
      <c r="A45" s="4" t="s">
        <v>60</v>
      </c>
    </row>
    <row r="47" spans="1:1" x14ac:dyDescent="0.35">
      <c r="A47" s="4" t="s">
        <v>61</v>
      </c>
    </row>
    <row r="50" spans="1:1" x14ac:dyDescent="0.35">
      <c r="A50" s="4" t="s">
        <v>62</v>
      </c>
    </row>
    <row r="52" spans="1:1" x14ac:dyDescent="0.35">
      <c r="A52" s="4" t="s">
        <v>63</v>
      </c>
    </row>
    <row r="53" spans="1:1" x14ac:dyDescent="0.35">
      <c r="A53" s="4" t="s">
        <v>64</v>
      </c>
    </row>
    <row r="54" spans="1:1" x14ac:dyDescent="0.35">
      <c r="A54" s="4" t="s">
        <v>65</v>
      </c>
    </row>
    <row r="55" spans="1:1" x14ac:dyDescent="0.35">
      <c r="A55" s="4" t="s">
        <v>28</v>
      </c>
    </row>
    <row r="57" spans="1:1" x14ac:dyDescent="0.35">
      <c r="A57" s="4" t="s">
        <v>66</v>
      </c>
    </row>
    <row r="59" spans="1:1" x14ac:dyDescent="0.35">
      <c r="A59" s="4" t="s">
        <v>67</v>
      </c>
    </row>
    <row r="60" spans="1:1" x14ac:dyDescent="0.35">
      <c r="A60" s="4" t="s">
        <v>68</v>
      </c>
    </row>
    <row r="61" spans="1:1" x14ac:dyDescent="0.35">
      <c r="A61" s="4" t="s">
        <v>69</v>
      </c>
    </row>
    <row r="62" spans="1:1" x14ac:dyDescent="0.35">
      <c r="A62" s="4" t="s">
        <v>190</v>
      </c>
    </row>
    <row r="63" spans="1:1" x14ac:dyDescent="0.35">
      <c r="A63" s="4" t="s">
        <v>29</v>
      </c>
    </row>
    <row r="65" spans="1:1" x14ac:dyDescent="0.35">
      <c r="A65" s="4" t="s">
        <v>27</v>
      </c>
    </row>
    <row r="66" spans="1:1" x14ac:dyDescent="0.35">
      <c r="A66" s="4" t="s">
        <v>70</v>
      </c>
    </row>
    <row r="67" spans="1:1" x14ac:dyDescent="0.35">
      <c r="A67" s="4" t="s">
        <v>71</v>
      </c>
    </row>
    <row r="68" spans="1:1" x14ac:dyDescent="0.35">
      <c r="A68" s="4" t="s">
        <v>29</v>
      </c>
    </row>
    <row r="70" spans="1:1" x14ac:dyDescent="0.35">
      <c r="A70" s="4" t="s">
        <v>72</v>
      </c>
    </row>
    <row r="72" spans="1:1" x14ac:dyDescent="0.35">
      <c r="A72" s="4" t="s">
        <v>73</v>
      </c>
    </row>
    <row r="73" spans="1:1" x14ac:dyDescent="0.35">
      <c r="A73" s="4" t="s">
        <v>21</v>
      </c>
    </row>
    <row r="74" spans="1:1" x14ac:dyDescent="0.35">
      <c r="A74" s="4" t="s">
        <v>74</v>
      </c>
    </row>
    <row r="75" spans="1:1" x14ac:dyDescent="0.35">
      <c r="A75" s="4" t="s">
        <v>75</v>
      </c>
    </row>
    <row r="76" spans="1:1" x14ac:dyDescent="0.35">
      <c r="A76" s="4" t="s">
        <v>76</v>
      </c>
    </row>
    <row r="77" spans="1:1" x14ac:dyDescent="0.35">
      <c r="A77" s="4" t="s">
        <v>77</v>
      </c>
    </row>
    <row r="78" spans="1:1" x14ac:dyDescent="0.35">
      <c r="A78" s="4" t="s">
        <v>25</v>
      </c>
    </row>
    <row r="79" spans="1:1" x14ac:dyDescent="0.35">
      <c r="A79" s="4" t="s">
        <v>24</v>
      </c>
    </row>
    <row r="81" spans="1:1" x14ac:dyDescent="0.35">
      <c r="A81" s="4" t="s">
        <v>78</v>
      </c>
    </row>
    <row r="82" spans="1:1" x14ac:dyDescent="0.35">
      <c r="A82" s="4" t="s">
        <v>191</v>
      </c>
    </row>
    <row r="84" spans="1:1" x14ac:dyDescent="0.35">
      <c r="A84" s="4" t="s">
        <v>79</v>
      </c>
    </row>
    <row r="85" spans="1:1" x14ac:dyDescent="0.35">
      <c r="A85" s="4" t="s">
        <v>21</v>
      </c>
    </row>
    <row r="86" spans="1:1" x14ac:dyDescent="0.35">
      <c r="A86" s="4" t="s">
        <v>80</v>
      </c>
    </row>
    <row r="87" spans="1:1" x14ac:dyDescent="0.35">
      <c r="A87" s="4" t="s">
        <v>81</v>
      </c>
    </row>
    <row r="88" spans="1:1" x14ac:dyDescent="0.35">
      <c r="A88" s="4" t="s">
        <v>22</v>
      </c>
    </row>
    <row r="89" spans="1:1" x14ac:dyDescent="0.35">
      <c r="A89" s="4" t="s">
        <v>23</v>
      </c>
    </row>
    <row r="90" spans="1:1" x14ac:dyDescent="0.35">
      <c r="A90" s="4" t="s">
        <v>24</v>
      </c>
    </row>
    <row r="92" spans="1:1" x14ac:dyDescent="0.35">
      <c r="A92" s="4" t="s">
        <v>26</v>
      </c>
    </row>
    <row r="93" spans="1:1" x14ac:dyDescent="0.35">
      <c r="A93" s="4" t="s">
        <v>82</v>
      </c>
    </row>
    <row r="94" spans="1:1" x14ac:dyDescent="0.35">
      <c r="A94" s="4" t="s">
        <v>21</v>
      </c>
    </row>
    <row r="95" spans="1:1" x14ac:dyDescent="0.35">
      <c r="A95" s="4" t="s">
        <v>83</v>
      </c>
    </row>
    <row r="96" spans="1:1" x14ac:dyDescent="0.35">
      <c r="A96" s="4" t="s">
        <v>84</v>
      </c>
    </row>
    <row r="97" spans="1:1" x14ac:dyDescent="0.35">
      <c r="A97" s="4" t="s">
        <v>85</v>
      </c>
    </row>
    <row r="98" spans="1:1" x14ac:dyDescent="0.35">
      <c r="A98" s="4" t="s">
        <v>24</v>
      </c>
    </row>
    <row r="100" spans="1:1" x14ac:dyDescent="0.35">
      <c r="A100" s="4" t="s">
        <v>86</v>
      </c>
    </row>
    <row r="102" spans="1:1" x14ac:dyDescent="0.35">
      <c r="A102" s="4" t="s">
        <v>192</v>
      </c>
    </row>
    <row r="103" spans="1:1" x14ac:dyDescent="0.35">
      <c r="A103" s="4" t="s">
        <v>87</v>
      </c>
    </row>
    <row r="104" spans="1:1" x14ac:dyDescent="0.35">
      <c r="A104" s="4" t="s">
        <v>88</v>
      </c>
    </row>
    <row r="105" spans="1:1" x14ac:dyDescent="0.35">
      <c r="A105" s="4" t="s">
        <v>30</v>
      </c>
    </row>
    <row r="106" spans="1:1" x14ac:dyDescent="0.35">
      <c r="A106" s="4" t="s">
        <v>89</v>
      </c>
    </row>
    <row r="107" spans="1:1" x14ac:dyDescent="0.35">
      <c r="A107" s="4" t="s">
        <v>90</v>
      </c>
    </row>
    <row r="109" spans="1:1" x14ac:dyDescent="0.35">
      <c r="A109" s="4" t="s">
        <v>91</v>
      </c>
    </row>
    <row r="110" spans="1:1" x14ac:dyDescent="0.35">
      <c r="A110" s="4" t="s">
        <v>87</v>
      </c>
    </row>
    <row r="111" spans="1:1" x14ac:dyDescent="0.35">
      <c r="A111" s="4" t="s">
        <v>31</v>
      </c>
    </row>
    <row r="112" spans="1:1" x14ac:dyDescent="0.35">
      <c r="A112" s="4" t="s">
        <v>32</v>
      </c>
    </row>
    <row r="114" spans="1:1" x14ac:dyDescent="0.35">
      <c r="A114" s="4" t="s">
        <v>33</v>
      </c>
    </row>
    <row r="115" spans="1:1" x14ac:dyDescent="0.35">
      <c r="A115" s="4" t="s">
        <v>193</v>
      </c>
    </row>
    <row r="116" spans="1:1" x14ac:dyDescent="0.35">
      <c r="A116" s="4" t="s">
        <v>92</v>
      </c>
    </row>
    <row r="117" spans="1:1" x14ac:dyDescent="0.35">
      <c r="A117" s="4" t="s">
        <v>93</v>
      </c>
    </row>
    <row r="119" spans="1:1" x14ac:dyDescent="0.35">
      <c r="A119" s="4" t="s">
        <v>94</v>
      </c>
    </row>
    <row r="120" spans="1:1" x14ac:dyDescent="0.35">
      <c r="A120" s="4" t="s">
        <v>95</v>
      </c>
    </row>
    <row r="121" spans="1:1" x14ac:dyDescent="0.35">
      <c r="A121" s="4" t="s">
        <v>96</v>
      </c>
    </row>
    <row r="122" spans="1:1" x14ac:dyDescent="0.35">
      <c r="A122" s="4" t="s">
        <v>97</v>
      </c>
    </row>
    <row r="123" spans="1:1" x14ac:dyDescent="0.35">
      <c r="A123" s="4" t="s">
        <v>98</v>
      </c>
    </row>
    <row r="124" spans="1:1" x14ac:dyDescent="0.35">
      <c r="A124" s="4" t="s">
        <v>99</v>
      </c>
    </row>
    <row r="125" spans="1:1" x14ac:dyDescent="0.35">
      <c r="A125" s="4" t="s">
        <v>100</v>
      </c>
    </row>
    <row r="127" spans="1:1" x14ac:dyDescent="0.35">
      <c r="A127" s="4" t="s">
        <v>101</v>
      </c>
    </row>
    <row r="128" spans="1:1" x14ac:dyDescent="0.35">
      <c r="A128" s="4" t="s">
        <v>102</v>
      </c>
    </row>
    <row r="129" spans="1:1" x14ac:dyDescent="0.35">
      <c r="A129" s="4" t="s">
        <v>103</v>
      </c>
    </row>
    <row r="130" spans="1:1" x14ac:dyDescent="0.35">
      <c r="A130" s="4" t="s">
        <v>104</v>
      </c>
    </row>
    <row r="131" spans="1:1" x14ac:dyDescent="0.35">
      <c r="A131" s="4" t="s">
        <v>105</v>
      </c>
    </row>
    <row r="132" spans="1:1" x14ac:dyDescent="0.35">
      <c r="A132" s="4" t="s">
        <v>194</v>
      </c>
    </row>
    <row r="133" spans="1:1" x14ac:dyDescent="0.35">
      <c r="A133" s="4" t="s">
        <v>106</v>
      </c>
    </row>
    <row r="134" spans="1:1" x14ac:dyDescent="0.35">
      <c r="A134" s="4" t="s">
        <v>107</v>
      </c>
    </row>
    <row r="135" spans="1:1" x14ac:dyDescent="0.35">
      <c r="A135" s="4" t="s">
        <v>108</v>
      </c>
    </row>
    <row r="137" spans="1:1" x14ac:dyDescent="0.35">
      <c r="A137" s="4" t="s">
        <v>109</v>
      </c>
    </row>
    <row r="139" spans="1:1" x14ac:dyDescent="0.35">
      <c r="A139" s="4" t="s">
        <v>110</v>
      </c>
    </row>
    <row r="140" spans="1:1" x14ac:dyDescent="0.35">
      <c r="A140" s="4" t="s">
        <v>34</v>
      </c>
    </row>
    <row r="141" spans="1:1" x14ac:dyDescent="0.35">
      <c r="A141" s="4" t="s">
        <v>111</v>
      </c>
    </row>
    <row r="142" spans="1:1" x14ac:dyDescent="0.35">
      <c r="A142" s="4" t="s">
        <v>35</v>
      </c>
    </row>
    <row r="143" spans="1:1" x14ac:dyDescent="0.35">
      <c r="A143" s="4" t="s">
        <v>112</v>
      </c>
    </row>
    <row r="144" spans="1:1" x14ac:dyDescent="0.35">
      <c r="A144" s="4" t="s">
        <v>36</v>
      </c>
    </row>
    <row r="145" spans="1:1" x14ac:dyDescent="0.35">
      <c r="A145" s="4" t="s">
        <v>113</v>
      </c>
    </row>
    <row r="148" spans="1:1" x14ac:dyDescent="0.35">
      <c r="A148" s="4" t="s">
        <v>114</v>
      </c>
    </row>
    <row r="150" spans="1:1" x14ac:dyDescent="0.35">
      <c r="A150" s="4" t="s">
        <v>115</v>
      </c>
    </row>
    <row r="151" spans="1:1" x14ac:dyDescent="0.35">
      <c r="A151" s="4" t="s">
        <v>116</v>
      </c>
    </row>
    <row r="152" spans="1:1" x14ac:dyDescent="0.35">
      <c r="A152" s="4" t="s">
        <v>117</v>
      </c>
    </row>
    <row r="153" spans="1:1" x14ac:dyDescent="0.35">
      <c r="A153" s="4" t="s">
        <v>118</v>
      </c>
    </row>
    <row r="155" spans="1:1" x14ac:dyDescent="0.35">
      <c r="A155" s="4" t="s">
        <v>119</v>
      </c>
    </row>
    <row r="156" spans="1:1" x14ac:dyDescent="0.35">
      <c r="A156" s="4" t="s">
        <v>120</v>
      </c>
    </row>
    <row r="157" spans="1:1" x14ac:dyDescent="0.35">
      <c r="A157" s="4" t="s">
        <v>121</v>
      </c>
    </row>
    <row r="158" spans="1:1" x14ac:dyDescent="0.35">
      <c r="A158" s="4" t="s">
        <v>122</v>
      </c>
    </row>
    <row r="159" spans="1:1" x14ac:dyDescent="0.35">
      <c r="A159" s="4" t="s">
        <v>123</v>
      </c>
    </row>
    <row r="161" spans="1:1" x14ac:dyDescent="0.35">
      <c r="A161" s="4" t="s">
        <v>124</v>
      </c>
    </row>
    <row r="162" spans="1:1" x14ac:dyDescent="0.35">
      <c r="A162" s="4" t="s">
        <v>50</v>
      </c>
    </row>
    <row r="163" spans="1:1" x14ac:dyDescent="0.35">
      <c r="A163" s="4" t="s">
        <v>125</v>
      </c>
    </row>
    <row r="164" spans="1:1" x14ac:dyDescent="0.35">
      <c r="A164" s="4" t="s">
        <v>126</v>
      </c>
    </row>
    <row r="165" spans="1:1" x14ac:dyDescent="0.35">
      <c r="A165" s="4" t="s">
        <v>127</v>
      </c>
    </row>
    <row r="167" spans="1:1" x14ac:dyDescent="0.35">
      <c r="A167" s="4" t="s">
        <v>128</v>
      </c>
    </row>
    <row r="169" spans="1:1" x14ac:dyDescent="0.35">
      <c r="A169" s="4" t="s">
        <v>129</v>
      </c>
    </row>
    <row r="170" spans="1:1" x14ac:dyDescent="0.35">
      <c r="A170" s="4" t="s">
        <v>130</v>
      </c>
    </row>
    <row r="171" spans="1:1" x14ac:dyDescent="0.35">
      <c r="A171" s="4" t="s">
        <v>131</v>
      </c>
    </row>
    <row r="172" spans="1:1" x14ac:dyDescent="0.35">
      <c r="A172" s="4" t="s">
        <v>132</v>
      </c>
    </row>
    <row r="173" spans="1:1" x14ac:dyDescent="0.35">
      <c r="A173" s="4" t="s">
        <v>133</v>
      </c>
    </row>
    <row r="174" spans="1:1" x14ac:dyDescent="0.35">
      <c r="A174" s="4" t="s">
        <v>134</v>
      </c>
    </row>
    <row r="176" spans="1:1" x14ac:dyDescent="0.35">
      <c r="A176" s="4" t="s">
        <v>135</v>
      </c>
    </row>
    <row r="177" spans="1:1" x14ac:dyDescent="0.35">
      <c r="A177" s="4" t="s">
        <v>136</v>
      </c>
    </row>
    <row r="179" spans="1:1" x14ac:dyDescent="0.35">
      <c r="A179" s="4" t="s">
        <v>137</v>
      </c>
    </row>
    <row r="181" spans="1:1" x14ac:dyDescent="0.35">
      <c r="A181" s="4" t="s">
        <v>138</v>
      </c>
    </row>
    <row r="182" spans="1:1" x14ac:dyDescent="0.35">
      <c r="A182" s="4" t="s">
        <v>139</v>
      </c>
    </row>
    <row r="184" spans="1:1" x14ac:dyDescent="0.35">
      <c r="A184" s="4" t="s">
        <v>140</v>
      </c>
    </row>
    <row r="185" spans="1:1" x14ac:dyDescent="0.35">
      <c r="A185" s="4" t="s">
        <v>141</v>
      </c>
    </row>
    <row r="186" spans="1:1" x14ac:dyDescent="0.35">
      <c r="A186" s="4" t="s">
        <v>142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election activeCell="F12" sqref="F12"/>
    </sheetView>
  </sheetViews>
  <sheetFormatPr defaultRowHeight="14.5" x14ac:dyDescent="0.35"/>
  <cols>
    <col min="1" max="1" width="23" customWidth="1"/>
  </cols>
  <sheetData>
    <row r="1" spans="1:2" x14ac:dyDescent="0.35">
      <c r="A1" t="s">
        <v>144</v>
      </c>
      <c r="B1" s="5" t="s">
        <v>148</v>
      </c>
    </row>
    <row r="2" spans="1:2" x14ac:dyDescent="0.35">
      <c r="A2" t="s">
        <v>143</v>
      </c>
      <c r="B2" s="5" t="s">
        <v>150</v>
      </c>
    </row>
    <row r="3" spans="1:2" x14ac:dyDescent="0.35">
      <c r="A3" t="s">
        <v>145</v>
      </c>
      <c r="B3" s="5" t="s">
        <v>149</v>
      </c>
    </row>
    <row r="4" spans="1:2" x14ac:dyDescent="0.35">
      <c r="A4" t="s">
        <v>147</v>
      </c>
      <c r="B4" s="5" t="s">
        <v>146</v>
      </c>
    </row>
  </sheetData>
  <hyperlinks>
    <hyperlink ref="B4" r:id="rId1" xr:uid="{00000000-0004-0000-0200-000000000000}"/>
    <hyperlink ref="B1" r:id="rId2" xr:uid="{00000000-0004-0000-0200-000001000000}"/>
    <hyperlink ref="B3" r:id="rId3" xr:uid="{00000000-0004-0000-0200-000002000000}"/>
    <hyperlink ref="B2"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9"/>
  <sheetViews>
    <sheetView topLeftCell="A10" workbookViewId="0">
      <selection activeCell="C18" sqref="C18"/>
    </sheetView>
  </sheetViews>
  <sheetFormatPr defaultRowHeight="14.5" x14ac:dyDescent="0.35"/>
  <sheetData>
    <row r="1" spans="1:1" x14ac:dyDescent="0.35">
      <c r="A1" s="17" t="s">
        <v>175</v>
      </c>
    </row>
    <row r="2" spans="1:1" x14ac:dyDescent="0.35">
      <c r="A2" t="s">
        <v>153</v>
      </c>
    </row>
    <row r="3" spans="1:1" x14ac:dyDescent="0.35">
      <c r="A3" t="s">
        <v>154</v>
      </c>
    </row>
    <row r="4" spans="1:1" x14ac:dyDescent="0.35">
      <c r="A4" t="s">
        <v>155</v>
      </c>
    </row>
    <row r="5" spans="1:1" x14ac:dyDescent="0.35">
      <c r="A5" t="s">
        <v>156</v>
      </c>
    </row>
    <row r="6" spans="1:1" x14ac:dyDescent="0.35">
      <c r="A6" s="17" t="s">
        <v>157</v>
      </c>
    </row>
    <row r="7" spans="1:1" x14ac:dyDescent="0.35">
      <c r="A7" s="17" t="s">
        <v>158</v>
      </c>
    </row>
    <row r="8" spans="1:1" x14ac:dyDescent="0.35">
      <c r="A8" t="s">
        <v>159</v>
      </c>
    </row>
    <row r="9" spans="1:1" x14ac:dyDescent="0.35">
      <c r="A9" t="s">
        <v>160</v>
      </c>
    </row>
    <row r="10" spans="1:1" x14ac:dyDescent="0.35">
      <c r="A10" t="s">
        <v>161</v>
      </c>
    </row>
    <row r="11" spans="1:1" x14ac:dyDescent="0.35">
      <c r="A11" t="s">
        <v>162</v>
      </c>
    </row>
    <row r="12" spans="1:1" x14ac:dyDescent="0.35">
      <c r="A12" t="s">
        <v>163</v>
      </c>
    </row>
    <row r="13" spans="1:1" x14ac:dyDescent="0.35">
      <c r="A13" t="s">
        <v>174</v>
      </c>
    </row>
    <row r="14" spans="1:1" x14ac:dyDescent="0.35">
      <c r="A14" s="17" t="s">
        <v>172</v>
      </c>
    </row>
    <row r="15" spans="1:1" x14ac:dyDescent="0.35">
      <c r="A15" s="17" t="s">
        <v>173</v>
      </c>
    </row>
    <row r="16" spans="1:1" x14ac:dyDescent="0.35">
      <c r="A16" s="17" t="s">
        <v>178</v>
      </c>
    </row>
    <row r="17" spans="1:1" x14ac:dyDescent="0.35">
      <c r="A17" s="17" t="s">
        <v>176</v>
      </c>
    </row>
    <row r="18" spans="1:1" x14ac:dyDescent="0.35">
      <c r="A18" s="17" t="s">
        <v>177</v>
      </c>
    </row>
    <row r="19" spans="1:1" x14ac:dyDescent="0.35">
      <c r="A19" s="18" t="s">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 10000 epochs</vt:lpstr>
      <vt:lpstr>python</vt:lpstr>
      <vt:lpstr>References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 granville</cp:lastModifiedBy>
  <dcterms:created xsi:type="dcterms:W3CDTF">2023-03-02T02:38:24Z</dcterms:created>
  <dcterms:modified xsi:type="dcterms:W3CDTF">2023-03-02T20:58:01Z</dcterms:modified>
</cp:coreProperties>
</file>