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Sheet1!$G$4:$H$14</definedName>
  </definedNames>
  <calcPr calcId="152511"/>
</workbook>
</file>

<file path=xl/calcChain.xml><?xml version="1.0" encoding="utf-8"?>
<calcChain xmlns="http://schemas.openxmlformats.org/spreadsheetml/2006/main">
  <c r="K8" i="1" l="1"/>
  <c r="K7" i="1"/>
</calcChain>
</file>

<file path=xl/sharedStrings.xml><?xml version="1.0" encoding="utf-8"?>
<sst xmlns="http://schemas.openxmlformats.org/spreadsheetml/2006/main" count="40" uniqueCount="20">
  <si>
    <t>200-300[20]</t>
  </si>
  <si>
    <t>Nickel Metal Hydride</t>
  </si>
  <si>
    <t>500-550 [24]</t>
  </si>
  <si>
    <t>Li-Ion</t>
  </si>
  <si>
    <t>800-1000 [24]</t>
  </si>
  <si>
    <t>400 [22]</t>
  </si>
  <si>
    <t>500-600[21]</t>
  </si>
  <si>
    <t>520-650 [23]</t>
  </si>
  <si>
    <t>689 [23]</t>
  </si>
  <si>
    <t>752 [23]</t>
  </si>
  <si>
    <t>750 [25]</t>
  </si>
  <si>
    <t>750 [26]</t>
  </si>
  <si>
    <t>parison</t>
  </si>
  <si>
    <t>Battery Type</t>
  </si>
  <si>
    <t>Year</t>
  </si>
  <si>
    <t>Cost ($/kWh)</t>
  </si>
  <si>
    <t>Lead Acid</t>
  </si>
  <si>
    <t>256.68 [28]</t>
  </si>
  <si>
    <t>350 [27]</t>
  </si>
  <si>
    <t>Battery Longevity Estimate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</si>
</sst>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u/>
      <sz val="11"/>
      <color theme="10"/>
      <name val="Calibri"/>
      <family val="2"/>
      <scheme val="minor"/>
    </font>
    <font>
      <b/>
      <sz val="11"/>
      <color rgb="FF252525"/>
      <name val="Arial"/>
      <family val="2"/>
      <charset val="162"/>
    </font>
    <font>
      <b/>
      <sz val="11"/>
      <color rgb="FF00000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  <xf numFmtId="0" fontId="0" fillId="2" borderId="2" xfId="0" applyFill="1" applyBorder="1"/>
    <xf numFmtId="0" fontId="3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/>
                </a:solidFill>
              </a:rPr>
              <a:t>Cost ($/kWh)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Cost ($/kWh)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Sheet1!$G$5:$G$14</c:f>
              <c:numCache>
                <c:formatCode>General</c:formatCode>
                <c:ptCount val="10"/>
                <c:pt idx="0">
                  <c:v>2004</c:v>
                </c:pt>
                <c:pt idx="1">
                  <c:v>2010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2012</c:v>
                </c:pt>
                <c:pt idx="6">
                  <c:v>2012</c:v>
                </c:pt>
                <c:pt idx="7">
                  <c:v>2013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750</c:v>
                </c:pt>
                <c:pt idx="1">
                  <c:v>750</c:v>
                </c:pt>
                <c:pt idx="2">
                  <c:v>400</c:v>
                </c:pt>
                <c:pt idx="3">
                  <c:v>500</c:v>
                </c:pt>
                <c:pt idx="4">
                  <c:v>520</c:v>
                </c:pt>
                <c:pt idx="5">
                  <c:v>689</c:v>
                </c:pt>
                <c:pt idx="6">
                  <c:v>752</c:v>
                </c:pt>
                <c:pt idx="7">
                  <c:v>500</c:v>
                </c:pt>
                <c:pt idx="8">
                  <c:v>800</c:v>
                </c:pt>
                <c:pt idx="9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8590592"/>
        <c:axId val="-1195794160"/>
      </c:barChart>
      <c:catAx>
        <c:axId val="-12185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195794160"/>
        <c:crosses val="autoZero"/>
        <c:auto val="1"/>
        <c:lblAlgn val="ctr"/>
        <c:lblOffset val="100"/>
        <c:noMultiLvlLbl val="0"/>
      </c:catAx>
      <c:valAx>
        <c:axId val="-11957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185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 i="0" u="none" strike="noStrike" kern="1200" baseline="0"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rPr>
              <a:t>Battery </a:t>
            </a:r>
            <a:r>
              <a:rPr lang="en-US">
                <a:solidFill>
                  <a:schemeClr val="accent3"/>
                </a:solidFill>
              </a:rPr>
              <a:t>Cost ($/kWh)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Cost ($/kWh)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Sheet1!$J$5:$J$9</c:f>
              <c:numCache>
                <c:formatCode>General</c:formatCode>
                <c:ptCount val="5"/>
                <c:pt idx="0">
                  <c:v>2004</c:v>
                </c:pt>
                <c:pt idx="1">
                  <c:v>2010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Sheet1!$K$5:$K$9</c:f>
              <c:numCache>
                <c:formatCode>General</c:formatCode>
                <c:ptCount val="5"/>
                <c:pt idx="0">
                  <c:v>750</c:v>
                </c:pt>
                <c:pt idx="1">
                  <c:v>750</c:v>
                </c:pt>
                <c:pt idx="2">
                  <c:v>572.20000000000005</c:v>
                </c:pt>
                <c:pt idx="3">
                  <c:v>650</c:v>
                </c:pt>
                <c:pt idx="4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71744288"/>
        <c:axId val="-871743744"/>
      </c:barChart>
      <c:catAx>
        <c:axId val="-8717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71743744"/>
        <c:crosses val="autoZero"/>
        <c:auto val="1"/>
        <c:lblAlgn val="ctr"/>
        <c:lblOffset val="100"/>
        <c:noMultiLvlLbl val="0"/>
      </c:catAx>
      <c:valAx>
        <c:axId val="-871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7174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451757</xdr:colOff>
      <xdr:row>3</xdr:row>
      <xdr:rowOff>143555</xdr:rowOff>
    </xdr:from>
    <xdr:to>
      <xdr:col>28</xdr:col>
      <xdr:colOff>146957</xdr:colOff>
      <xdr:row>12</xdr:row>
      <xdr:rowOff>162605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1</xdr:row>
      <xdr:rowOff>33337</xdr:rowOff>
    </xdr:from>
    <xdr:to>
      <xdr:col>19</xdr:col>
      <xdr:colOff>485775</xdr:colOff>
      <xdr:row>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Electric_vehicle_battery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en.wikipedia.org/wiki/Electric_vehicle_battery" TargetMode="External"/><Relationship Id="rId7" Type="http://schemas.openxmlformats.org/officeDocument/2006/relationships/hyperlink" Target="http://en.wikipedia.org/wiki/Electric_vehicle_battery" TargetMode="External"/><Relationship Id="rId12" Type="http://schemas.openxmlformats.org/officeDocument/2006/relationships/hyperlink" Target="http://en.wikipedia.org/wiki/Electric_vehicle_battery" TargetMode="External"/><Relationship Id="rId2" Type="http://schemas.openxmlformats.org/officeDocument/2006/relationships/hyperlink" Target="http://en.wikipedia.org/wiki/Electric_vehicle_battery" TargetMode="External"/><Relationship Id="rId1" Type="http://schemas.openxmlformats.org/officeDocument/2006/relationships/hyperlink" Target="http://en.wikipedia.org/wiki/Electric_vehicle_battery" TargetMode="External"/><Relationship Id="rId6" Type="http://schemas.openxmlformats.org/officeDocument/2006/relationships/hyperlink" Target="http://en.wikipedia.org/wiki/Electric_vehicle_battery" TargetMode="External"/><Relationship Id="rId11" Type="http://schemas.openxmlformats.org/officeDocument/2006/relationships/hyperlink" Target="http://en.wikipedia.org/wiki/Electric_vehicle_battery" TargetMode="External"/><Relationship Id="rId5" Type="http://schemas.openxmlformats.org/officeDocument/2006/relationships/hyperlink" Target="http://en.wikipedia.org/wiki/Electric_vehicle_battery" TargetMode="External"/><Relationship Id="rId10" Type="http://schemas.openxmlformats.org/officeDocument/2006/relationships/hyperlink" Target="http://en.wikipedia.org/wiki/Electric_vehicle_battery" TargetMode="External"/><Relationship Id="rId4" Type="http://schemas.openxmlformats.org/officeDocument/2006/relationships/hyperlink" Target="http://en.wikipedia.org/wiki/Electric_vehicle_battery" TargetMode="External"/><Relationship Id="rId9" Type="http://schemas.openxmlformats.org/officeDocument/2006/relationships/hyperlink" Target="http://en.wikipedia.org/wiki/Electric_vehicle_batt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abSelected="1" topLeftCell="I1" zoomScaleNormal="100" workbookViewId="0">
      <selection activeCell="N13" sqref="N13"/>
    </sheetView>
  </sheetViews>
  <sheetFormatPr defaultRowHeight="15" x14ac:dyDescent="0.25"/>
  <cols>
    <col min="4" max="4" width="8.85546875" bestFit="1" customWidth="1"/>
    <col min="6" max="6" width="13.28515625" customWidth="1"/>
    <col min="7" max="7" width="14.28515625" customWidth="1"/>
    <col min="8" max="8" width="21.42578125" customWidth="1"/>
  </cols>
  <sheetData>
    <row r="1" spans="2:11" ht="15.75" thickBot="1" x14ac:dyDescent="0.3"/>
    <row r="2" spans="2:11" ht="30.75" thickBot="1" x14ac:dyDescent="0.3">
      <c r="B2" s="1">
        <v>2014</v>
      </c>
      <c r="C2" s="2" t="s">
        <v>0</v>
      </c>
      <c r="D2" s="3"/>
      <c r="F2" s="4" t="s">
        <v>12</v>
      </c>
    </row>
    <row r="3" spans="2:11" ht="43.5" thickBot="1" x14ac:dyDescent="0.3">
      <c r="B3" s="1" t="s">
        <v>1</v>
      </c>
      <c r="C3" s="1">
        <v>2013</v>
      </c>
      <c r="D3" s="2" t="s">
        <v>2</v>
      </c>
    </row>
    <row r="4" spans="2:11" ht="30.75" thickBot="1" x14ac:dyDescent="0.3">
      <c r="B4" s="1" t="s">
        <v>3</v>
      </c>
      <c r="C4" s="1">
        <v>2013</v>
      </c>
      <c r="D4" s="2" t="s">
        <v>4</v>
      </c>
      <c r="F4" s="5" t="s">
        <v>13</v>
      </c>
      <c r="G4" s="5" t="s">
        <v>14</v>
      </c>
      <c r="H4" s="5" t="s">
        <v>15</v>
      </c>
      <c r="J4" s="5" t="s">
        <v>14</v>
      </c>
      <c r="K4" s="5" t="s">
        <v>15</v>
      </c>
    </row>
    <row r="5" spans="2:11" ht="15.75" thickBot="1" x14ac:dyDescent="0.3">
      <c r="B5" s="1" t="s">
        <v>3</v>
      </c>
      <c r="C5" s="1">
        <v>2012</v>
      </c>
      <c r="D5" s="2" t="s">
        <v>5</v>
      </c>
      <c r="F5" s="1" t="s">
        <v>3</v>
      </c>
      <c r="G5" s="1">
        <v>2004</v>
      </c>
      <c r="H5">
        <v>750</v>
      </c>
      <c r="J5" s="1">
        <v>2004</v>
      </c>
      <c r="K5">
        <v>750</v>
      </c>
    </row>
    <row r="6" spans="2:11" ht="30.75" thickBot="1" x14ac:dyDescent="0.3">
      <c r="B6" s="1" t="s">
        <v>3</v>
      </c>
      <c r="C6" s="1">
        <v>2012</v>
      </c>
      <c r="D6" s="2" t="s">
        <v>6</v>
      </c>
      <c r="F6" s="1" t="s">
        <v>1</v>
      </c>
      <c r="G6" s="1">
        <v>2010</v>
      </c>
      <c r="H6">
        <v>750</v>
      </c>
      <c r="J6" s="1">
        <v>2010</v>
      </c>
      <c r="K6">
        <v>750</v>
      </c>
    </row>
    <row r="7" spans="2:11" ht="30.75" thickBot="1" x14ac:dyDescent="0.3">
      <c r="B7" s="1" t="s">
        <v>3</v>
      </c>
      <c r="C7" s="1">
        <v>2012</v>
      </c>
      <c r="D7" s="2" t="s">
        <v>7</v>
      </c>
      <c r="F7" s="1" t="s">
        <v>3</v>
      </c>
      <c r="G7" s="1">
        <v>2012</v>
      </c>
      <c r="H7">
        <v>400</v>
      </c>
      <c r="J7" s="1">
        <v>2012</v>
      </c>
      <c r="K7">
        <f>AVERAGE(H7:H11)</f>
        <v>572.20000000000005</v>
      </c>
    </row>
    <row r="8" spans="2:11" ht="15.75" thickBot="1" x14ac:dyDescent="0.3">
      <c r="B8" s="1" t="s">
        <v>3</v>
      </c>
      <c r="C8" s="1">
        <v>2012</v>
      </c>
      <c r="D8" s="2" t="s">
        <v>8</v>
      </c>
      <c r="F8" s="1" t="s">
        <v>3</v>
      </c>
      <c r="G8" s="1">
        <v>2012</v>
      </c>
      <c r="H8">
        <v>500</v>
      </c>
      <c r="J8" s="1">
        <v>2013</v>
      </c>
      <c r="K8">
        <f>AVERAGE(H12:H13)</f>
        <v>650</v>
      </c>
    </row>
    <row r="9" spans="2:11" ht="15.75" thickBot="1" x14ac:dyDescent="0.3">
      <c r="B9" s="1" t="s">
        <v>3</v>
      </c>
      <c r="C9" s="1">
        <v>2012</v>
      </c>
      <c r="D9" s="2" t="s">
        <v>9</v>
      </c>
      <c r="F9" s="1" t="s">
        <v>3</v>
      </c>
      <c r="G9" s="1">
        <v>2012</v>
      </c>
      <c r="H9">
        <v>520</v>
      </c>
      <c r="J9" s="1">
        <v>2014</v>
      </c>
      <c r="K9">
        <v>200</v>
      </c>
    </row>
    <row r="10" spans="2:11" ht="15.75" thickBot="1" x14ac:dyDescent="0.3">
      <c r="B10" s="1" t="s">
        <v>3</v>
      </c>
      <c r="C10" s="1">
        <v>2010</v>
      </c>
      <c r="D10" s="2" t="s">
        <v>10</v>
      </c>
      <c r="F10" s="1" t="s">
        <v>3</v>
      </c>
      <c r="G10" s="1">
        <v>2012</v>
      </c>
      <c r="H10">
        <v>689</v>
      </c>
    </row>
    <row r="11" spans="2:11" ht="43.5" thickBot="1" x14ac:dyDescent="0.3">
      <c r="B11" s="1" t="s">
        <v>1</v>
      </c>
      <c r="C11" s="1">
        <v>2004</v>
      </c>
      <c r="D11" s="2" t="s">
        <v>11</v>
      </c>
      <c r="F11" s="1" t="s">
        <v>3</v>
      </c>
      <c r="G11" s="1">
        <v>2012</v>
      </c>
      <c r="H11">
        <v>752</v>
      </c>
    </row>
    <row r="12" spans="2:11" ht="15.75" thickBot="1" x14ac:dyDescent="0.3">
      <c r="F12" s="1" t="s">
        <v>3</v>
      </c>
      <c r="G12" s="1">
        <v>2013</v>
      </c>
      <c r="H12">
        <v>500</v>
      </c>
    </row>
    <row r="13" spans="2:11" ht="15.75" thickBot="1" x14ac:dyDescent="0.3">
      <c r="F13" s="1" t="s">
        <v>3</v>
      </c>
      <c r="G13" s="1">
        <v>2013</v>
      </c>
      <c r="H13">
        <v>800</v>
      </c>
    </row>
    <row r="14" spans="2:11" ht="29.25" thickBot="1" x14ac:dyDescent="0.3">
      <c r="F14" s="1" t="s">
        <v>1</v>
      </c>
      <c r="G14" s="1">
        <v>2014</v>
      </c>
      <c r="H14">
        <v>200</v>
      </c>
    </row>
    <row r="15" spans="2:11" ht="15.75" thickBot="1" x14ac:dyDescent="0.3">
      <c r="F15" s="1" t="s">
        <v>16</v>
      </c>
      <c r="G15" s="1"/>
      <c r="H15" s="2" t="s">
        <v>17</v>
      </c>
    </row>
    <row r="16" spans="2:11" ht="29.25" thickBot="1" x14ac:dyDescent="0.3">
      <c r="F16" s="1" t="s">
        <v>1</v>
      </c>
      <c r="G16" s="1"/>
      <c r="H16" s="2" t="s">
        <v>18</v>
      </c>
    </row>
    <row r="18" spans="6:6" ht="75" x14ac:dyDescent="0.25">
      <c r="F18" s="4" t="s">
        <v>19</v>
      </c>
    </row>
  </sheetData>
  <autoFilter ref="G4:H14">
    <sortState ref="G5:H16">
      <sortCondition ref="G4:G14"/>
    </sortState>
  </autoFilter>
  <hyperlinks>
    <hyperlink ref="C2" r:id="rId1" location="cite_note-morganstanley-20" display="http://en.wikipedia.org/wiki/Electric_vehicle_battery - cite_note-morganstanley-20"/>
    <hyperlink ref="D3" r:id="rId2" location="cite_note-forbes.com-24" display="http://en.wikipedia.org/wiki/Electric_vehicle_battery - cite_note-forbes.com-24"/>
    <hyperlink ref="D4" r:id="rId3" location="cite_note-forbes.com-24" display="http://en.wikipedia.org/wiki/Electric_vehicle_battery - cite_note-forbes.com-24"/>
    <hyperlink ref="D5" r:id="rId4" location="cite_note-autoblog2-22" display="http://en.wikipedia.org/wiki/Electric_vehicle_battery - cite_note-autoblog2-22"/>
    <hyperlink ref="D6" r:id="rId5" location="cite_note-mckinsey-21" display="http://en.wikipedia.org/wiki/Electric_vehicle_battery - cite_note-mckinsey-21"/>
    <hyperlink ref="D7" r:id="rId6" location="cite_note-plugincars.com-23" display="http://en.wikipedia.org/wiki/Electric_vehicle_battery - cite_note-plugincars.com-23"/>
    <hyperlink ref="D8" r:id="rId7" location="cite_note-plugincars.com-23" display="http://en.wikipedia.org/wiki/Electric_vehicle_battery - cite_note-plugincars.com-23"/>
    <hyperlink ref="D9" r:id="rId8" location="cite_note-plugincars.com-23" display="http://en.wikipedia.org/wiki/Electric_vehicle_battery - cite_note-plugincars.com-23"/>
    <hyperlink ref="D10" r:id="rId9" location="cite_note-autoblog3-25" display="http://en.wikipedia.org/wiki/Electric_vehicle_battery - cite_note-autoblog3-25"/>
    <hyperlink ref="D11" r:id="rId10" location="cite_note-26" display="http://en.wikipedia.org/wiki/Electric_vehicle_battery - cite_note-26"/>
    <hyperlink ref="H15" r:id="rId11" location="cite_note-28" display="http://en.wikipedia.org/wiki/Electric_vehicle_battery - cite_note-28"/>
    <hyperlink ref="H16" r:id="rId12" location="cite_note-ev1.org-27" display="http://en.wikipedia.org/wiki/Electric_vehicle_battery - cite_note-ev1.org-27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2015-06-04T08:11:40Z</dcterms:modified>
</cp:coreProperties>
</file>