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<sst xmlns="http://schemas.openxmlformats.org/spreadsheetml/2006/main" count="303" uniqueCount="173">
  <si>
    <t>#</t>
  </si>
  <si>
    <t>Reported Date</t>
  </si>
  <si>
    <t>Reported By</t>
  </si>
  <si>
    <t>Severity [P0-P5]</t>
  </si>
  <si>
    <t>Status [open, in-progress, resolved, won't fix]</t>
  </si>
  <si>
    <t>Assigned To</t>
  </si>
  <si>
    <t>Short Desc.</t>
  </si>
  <si>
    <t>Expected Results</t>
  </si>
  <si>
    <t>Actual Results</t>
  </si>
  <si>
    <t>Steps to reproduce</t>
  </si>
  <si>
    <t>Kagan</t>
  </si>
  <si>
    <t>P2</t>
  </si>
  <si>
    <t>Resolved</t>
  </si>
  <si>
    <t>Diagonal collision leads to teleportation when approaching walls in a non-enclosed area</t>
  </si>
  <si>
    <t>Diagonal collisions should not cause teleportation.</t>
  </si>
  <si>
    <t>Diagonal collisions act natural</t>
  </si>
  <si>
    <t xml:space="preserve">Cannot be reproduced for now beause of the test level layout. </t>
  </si>
  <si>
    <t>Selin</t>
  </si>
  <si>
    <t>State management cleanup or init doesn't work properly.</t>
  </si>
  <si>
    <t>When we switch from play screen back to start screen, it should render the space background with the start button</t>
  </si>
  <si>
    <t>The rendering doesn't clean all the entities properly and instead of the start button, it renders the space background. And the test level background stays on screen.</t>
  </si>
  <si>
    <t>Right now the program closes when a collision happens. We commented out the function that changes the state back to Start screen if a collision happens. If you switch the close window with that function, you can see the bug in case of a collision.</t>
  </si>
  <si>
    <t>P3</t>
  </si>
  <si>
    <t>Vincent</t>
  </si>
  <si>
    <t>The patrol flashlight and the detection are different.</t>
  </si>
  <si>
    <t>The flashlight cone should be as same as the detection cone.</t>
  </si>
  <si>
    <t>The cone is not displayed properly during diagonal movements. We want to show the exact cone angle during those movements and when the patrol is sliding on a wall.</t>
  </si>
  <si>
    <t>Wait for the patrol to move diagonally or next to a wall. Move to the flashlight zone and the screen does not flash red.</t>
  </si>
  <si>
    <t>P5</t>
  </si>
  <si>
    <t>Selin + Kagan</t>
  </si>
  <si>
    <t>The program gives an error when it is closed on Windows.</t>
  </si>
  <si>
    <t>The game should close without any errors</t>
  </si>
  <si>
    <t>We get a vector out of range error after the application is closed</t>
  </si>
  <si>
    <t>If you are on a Windows, once you close the game, you can see a "Debug Assertion Failed" error</t>
  </si>
  <si>
    <t>Shuang + Siri</t>
  </si>
  <si>
    <t>P0</t>
  </si>
  <si>
    <t>Nico + Siri</t>
  </si>
  <si>
    <t>The game crashes after the second restart in Windows</t>
  </si>
  <si>
    <t>The game should restart each time we collide with a patrol</t>
  </si>
  <si>
    <t>The game crashes in Windows with the second collision</t>
  </si>
  <si>
    <t>If you are on a Windows, collide with the patrol twice. If you are on a Mac, the bug cannot be reproduced</t>
  </si>
  <si>
    <t>Siri</t>
  </si>
  <si>
    <t>picking up items would crash game</t>
  </si>
  <si>
    <t>Items should be collected by player</t>
  </si>
  <si>
    <t>Game crashes when picking up an item in a certain order</t>
  </si>
  <si>
    <t>Collect items in order of how they were created in playstate.cpp</t>
  </si>
  <si>
    <t>P1</t>
  </si>
  <si>
    <t>Cant swap out equipped items properly</t>
  </si>
  <si>
    <t>First equipped item should swap out with most recent item (FIFO) when reaching the inventory capacity</t>
  </si>
  <si>
    <t>Only the last item picked up is swapped out</t>
  </si>
  <si>
    <t>Have 3 equippable items on screen. Pick up two and then the third one. Item no.2 will swap with item no.3 and vice versa</t>
  </si>
  <si>
    <t>Items cant be picked up after saving and loading</t>
  </si>
  <si>
    <t>After loading second time into game equippable items should still be able to bepicked up</t>
  </si>
  <si>
    <t>Items cant be interacted with at all</t>
  </si>
  <si>
    <t>Load into game. Press space to pause and press space again to resume. Press E on an item.</t>
  </si>
  <si>
    <t>Nico</t>
  </si>
  <si>
    <t>Game not building for Windows with encounter state</t>
  </si>
  <si>
    <t xml:space="preserve">Game should build and run correctly </t>
  </si>
  <si>
    <t>Not building</t>
  </si>
  <si>
    <t>Build on Windows OS</t>
  </si>
  <si>
    <t>The player character disappears after we reload the game with the new level system</t>
  </si>
  <si>
    <t>The player and its inventory should be consistent thoroughout the levels, even after reloading.</t>
  </si>
  <si>
    <t>The player dissapears after reloading.</t>
  </si>
  <si>
    <t>Press space twice from start screen to load PlayState from previous version. You will not see the player anymore</t>
  </si>
  <si>
    <t>The start button bounds aren't being calculated correctly</t>
  </si>
  <si>
    <t>When I click start button, game should start</t>
  </si>
  <si>
    <t>The game doesn't start</t>
  </si>
  <si>
    <t>Click the center of the start button when in playstate</t>
  </si>
  <si>
    <t>The inventory is not preserved between rooms</t>
  </si>
  <si>
    <t>The inventory should appear the same between rooms</t>
  </si>
  <si>
    <t>The items are in the tunnel and if you pick them up, you can see them in your inventory. But they disappear when you go into other rooms, and we can no longer pick up items if we change rooms</t>
  </si>
  <si>
    <t>Shuang + Selin</t>
  </si>
  <si>
    <t>Shuang</t>
  </si>
  <si>
    <t>Collision resolution not working as intended</t>
  </si>
  <si>
    <t>The patrol can go out of bounds</t>
  </si>
  <si>
    <t>The patrol shouldn't be able to go out of bounds</t>
  </si>
  <si>
    <t>Start th egame and wait for the patrol to move out of bounds</t>
  </si>
  <si>
    <t>Text is not rendered for HP</t>
  </si>
  <si>
    <t>HP should appear next to health bar</t>
  </si>
  <si>
    <t>Nothing is rendered</t>
  </si>
  <si>
    <t>Load into game.</t>
  </si>
  <si>
    <t>P4</t>
  </si>
  <si>
    <t>You can clip yourself outside walls</t>
  </si>
  <si>
    <t xml:space="preserve">Player should not "clip inside walls" if they move in the direction where there is wall, nor should they get teleported around </t>
  </si>
  <si>
    <t>Player can clip into the walls, and can sometimes get teleported around when they move around walls</t>
  </si>
  <si>
    <t>Run against a wall, move parallel to the wall, while spamming the key that moves into the wall. For example, go against the top wall, hold d, and spam press w.</t>
  </si>
  <si>
    <t>Siri + Kagan</t>
  </si>
  <si>
    <t>Consumables are re rendered when entering a room</t>
  </si>
  <si>
    <t>After consuming a consumable and leaving the room, when re entering the room the consumable will still be there</t>
  </si>
  <si>
    <t>Item dissapears permanently</t>
  </si>
  <si>
    <t>Eat the sushi - leave the room - reenter the room.</t>
  </si>
  <si>
    <t>Text is getting trimmed inside encounter text box</t>
  </si>
  <si>
    <t>When displaying text, words should stick together</t>
  </si>
  <si>
    <t>Currently, words are cut if they extend past the line</t>
  </si>
  <si>
    <t>go through encounter</t>
  </si>
  <si>
    <t>Text doesn't have enough space between new lines in encounter text box</t>
  </si>
  <si>
    <t>Displayed text should be clear and easy to read.</t>
  </si>
  <si>
    <t>Text is bunched up if on different lines</t>
  </si>
  <si>
    <t>new lines in encounter text aren't rendered</t>
  </si>
  <si>
    <t>displayed text should reflect new lines</t>
  </si>
  <si>
    <t>a new line is rendered as a space</t>
  </si>
  <si>
    <t xml:space="preserve">Nico </t>
  </si>
  <si>
    <t>Kagan + Siri</t>
  </si>
  <si>
    <t>Patrol glitches when starting game</t>
  </si>
  <si>
    <t>Patrol should be patrolling smoothly when game loads</t>
  </si>
  <si>
    <t>Patrol glitches in place.</t>
  </si>
  <si>
    <t>start game and close it. remove playstate file. start it again. it feels somewhat random.</t>
  </si>
  <si>
    <t>Hardcore testing (repeated save and load when in a different room) breaks patrol rendering and motion in first room.</t>
  </si>
  <si>
    <t>Patrol should still be patrolling within bounds</t>
  </si>
  <si>
    <t>Patrol is not there or in a different position</t>
  </si>
  <si>
    <t>Repeatedly switch between save and load when in a different room than the first</t>
  </si>
  <si>
    <t>Items can be picked up from different rooms</t>
  </si>
  <si>
    <t>If not in the room player cannot interact with items</t>
  </si>
  <si>
    <t>If player is in the same position as an item woud be in another room they can pick it up</t>
  </si>
  <si>
    <t>create an item at 50, 50 in one room Go to a different room and press e at 50,50 it will still be picked up</t>
  </si>
  <si>
    <t>Backpack has no colour</t>
  </si>
  <si>
    <t>Backpack has no color</t>
  </si>
  <si>
    <t>Backpack should look like the backpack texture</t>
  </si>
  <si>
    <t>Go to tunnel room where backback mesh is rendered. Should see a white mesh but no texture</t>
  </si>
  <si>
    <t>Players can have negative stats</t>
  </si>
  <si>
    <t>Player stats should be clipped to 0 min</t>
  </si>
  <si>
    <t>Player stats can have negative if picking up an item with negative stats</t>
  </si>
  <si>
    <t>Create an item with negative stats and equip / consume it. View stats.</t>
  </si>
  <si>
    <t>Dropped item not behaving as expected</t>
  </si>
  <si>
    <t>When an item is dropped it should stay in place</t>
  </si>
  <si>
    <t>When an item is dropped it moves with the screen</t>
  </si>
  <si>
    <t>Pick up 2 items. Drop one in the map room and move the camera.</t>
  </si>
  <si>
    <t>Mouse Gesture screen starts when player misses the attack</t>
  </si>
  <si>
    <t>The player misses the attack text should appear and the mouse gesture should not appear when the miss text appears</t>
  </si>
  <si>
    <t>Mouse gesture appears for a split second, until the player misses attack text apears, and then the mouse gesture screen disappears.</t>
  </si>
  <si>
    <t>Go into encounter screen and keep attacking until you get a miss</t>
  </si>
  <si>
    <t>Inventory renders underneath after save and load</t>
  </si>
  <si>
    <t>After loading into game inventory should be on top of item boxes</t>
  </si>
  <si>
    <t>After loading into a game the inventory is being rendered underneath</t>
  </si>
  <si>
    <t>Pick up an item. Press space twice to save and load. items will be rendered underneath</t>
  </si>
  <si>
    <t>There are two "office rooms"</t>
  </si>
  <si>
    <t>There should only be one office room</t>
  </si>
  <si>
    <t>One office room should be actually a vet room</t>
  </si>
  <si>
    <t>Go to map room. The room in the row above spawn is another office room when it should be vet room</t>
  </si>
  <si>
    <t>Backpack not rendered properly</t>
  </si>
  <si>
    <t>Backpack texture should be rendered ontop of mesh</t>
  </si>
  <si>
    <t>Backpack texture and mesh is being rendered in opposite directions.</t>
  </si>
  <si>
    <t>Game over screen when walking into new room</t>
  </si>
  <si>
    <t>walking into a new room should not affect lives</t>
  </si>
  <si>
    <t>Sometimes player loses a life when walking into a new room. We think it is because the new position of the player overlaps with the patrol in the previous room</t>
  </si>
  <si>
    <t>Not known.</t>
  </si>
  <si>
    <t>Inventory is not affected by camera projection in the map room. rendered underneath item boxes.</t>
  </si>
  <si>
    <t>Inventory should stay attatched to the HUD and remain in the same position</t>
  </si>
  <si>
    <t>Nothing appears in inventory in map room.</t>
  </si>
  <si>
    <t>Pick up an item and go into the map room. The items will not appear unless you go to the top left quadrant of the map.</t>
  </si>
  <si>
    <t>Player continues moving when losing a life</t>
  </si>
  <si>
    <t>Player should stop after losing a life.</t>
  </si>
  <si>
    <t>When dropping an item because of life loss while simultaneously moving the dialogue box will appear with updated statsa nd the player will continue moving in a direction</t>
  </si>
  <si>
    <t>Pick up an item. Get chased by patrol and get hit by a patrol while moving</t>
  </si>
  <si>
    <t>Game will crash when particle system is envoked twice in succession</t>
  </si>
  <si>
    <t>Particles should be able to be emitted simultaneously.</t>
  </si>
  <si>
    <t>Game crashes</t>
  </si>
  <si>
    <t xml:space="preserve">Defeat racoon in tunnel. while smoke is being emitted pick up the fish. </t>
  </si>
  <si>
    <t>Dropped keys will not render on top after save and load</t>
  </si>
  <si>
    <t>Dropped keys should be in the same place after saving and loading</t>
  </si>
  <si>
    <t>Key disappears</t>
  </si>
  <si>
    <t>Defeat an NPC. start/stop after and key will disappear. But still interactable</t>
  </si>
  <si>
    <t>Door from map to lobby does not always teleport</t>
  </si>
  <si>
    <t>Should teleport to the lobby room isntantly</t>
  </si>
  <si>
    <t>Might take a second to collide</t>
  </si>
  <si>
    <t>Vincents</t>
  </si>
  <si>
    <t>Game crashes when trying to interact with door after number of required keys is met</t>
  </si>
  <si>
    <t>Dialogue should pop up saying preamble</t>
  </si>
  <si>
    <t>Pickup three keys and in the lobby room interact with the door.</t>
  </si>
  <si>
    <t>No particles were emitted after eating a consumable</t>
  </si>
  <si>
    <t>Red sparkle should pop up around the area.</t>
  </si>
  <si>
    <t>nothing renders.</t>
  </si>
  <si>
    <t>Pick up fish in tunnel room.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</si>
</sst>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m"/>
    <numFmt numFmtId="165" formatCode="d - mmm"/>
    <numFmt numFmtId="166" formatCode="d- mmm"/>
    <numFmt numFmtId="167" formatCode="d mmm"/>
  </numFmts>
  <fonts count="6">
    <font>
      <sz val="10.0"/>
      <color rgb="FF000000"/>
      <name val="Arial"/>
      <scheme val="minor"/>
    </font>
    <font>
      <b/>
      <sz val="11.0"/>
      <color theme="1"/>
      <name val="Aptos Narrow"/>
    </font>
    <font>
      <sz val="11.0"/>
      <color theme="1"/>
      <name val="Aptos Narrow"/>
    </font>
    <font>
      <sz val="11.0"/>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2" numFmtId="0" xfId="0" applyAlignment="1" applyBorder="1" applyFont="1">
      <alignment shrinkToFit="0" vertical="bottom" wrapText="1"/>
    </xf>
    <xf borderId="5" fillId="0" fontId="2" numFmtId="16" xfId="0" applyAlignment="1" applyBorder="1" applyFont="1" applyNumberFormat="1">
      <alignment shrinkToFit="0" vertical="bottom" wrapText="1"/>
    </xf>
    <xf borderId="5" fillId="0" fontId="2" numFmtId="0" xfId="0" applyAlignment="1" applyBorder="1" applyFont="1">
      <alignment shrinkToFit="0" vertical="bottom" wrapText="1"/>
    </xf>
    <xf borderId="5" fillId="0" fontId="2" numFmtId="0" xfId="0" applyAlignment="1" applyBorder="1" applyFont="1">
      <alignment shrinkToFit="0" vertical="bottom" wrapText="1"/>
    </xf>
    <xf borderId="5" fillId="0" fontId="3" numFmtId="0" xfId="0" applyAlignment="1" applyBorder="1" applyFont="1">
      <alignment shrinkToFit="0" vertical="bottom" wrapText="1"/>
    </xf>
    <xf borderId="6" fillId="0" fontId="2" numFmtId="0" xfId="0" applyAlignment="1" applyBorder="1" applyFont="1">
      <alignment shrinkToFit="0" vertical="bottom" wrapText="1"/>
    </xf>
    <xf borderId="7" fillId="0" fontId="2" numFmtId="0" xfId="0" applyAlignment="1" applyBorder="1" applyFont="1">
      <alignment shrinkToFit="0" vertical="bottom" wrapText="1"/>
    </xf>
    <xf borderId="8" fillId="0" fontId="2" numFmtId="16" xfId="0" applyAlignment="1" applyBorder="1" applyFont="1" applyNumberFormat="1">
      <alignment shrinkToFit="0" vertical="bottom" wrapText="1"/>
    </xf>
    <xf borderId="8" fillId="0" fontId="2" numFmtId="0" xfId="0" applyAlignment="1" applyBorder="1" applyFont="1">
      <alignment shrinkToFit="0" vertical="bottom" wrapText="1"/>
    </xf>
    <xf borderId="8" fillId="0" fontId="2" numFmtId="0" xfId="0" applyAlignment="1" applyBorder="1" applyFont="1">
      <alignment shrinkToFit="0" vertical="bottom" wrapText="1"/>
    </xf>
    <xf borderId="8" fillId="0" fontId="3" numFmtId="0" xfId="0" applyAlignment="1" applyBorder="1" applyFont="1">
      <alignment shrinkToFit="0" vertical="bottom" wrapText="1"/>
    </xf>
    <xf borderId="9" fillId="0" fontId="2" numFmtId="0" xfId="0" applyAlignment="1" applyBorder="1" applyFont="1">
      <alignment shrinkToFit="0" vertical="bottom" wrapText="1"/>
    </xf>
    <xf borderId="8" fillId="0" fontId="3" numFmtId="16" xfId="0" applyAlignment="1" applyBorder="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5" fillId="0" fontId="3" numFmtId="0" xfId="0" applyAlignment="1" applyBorder="1" applyFont="1">
      <alignment shrinkToFit="0" vertical="bottom" wrapText="1"/>
    </xf>
    <xf borderId="6" fillId="0" fontId="3" numFmtId="0" xfId="0" applyAlignment="1" applyBorder="1" applyFont="1">
      <alignment shrinkToFit="0" vertical="bottom" wrapText="1"/>
    </xf>
    <xf borderId="7" fillId="0" fontId="3" numFmtId="0" xfId="0" applyAlignment="1" applyBorder="1" applyFont="1">
      <alignment horizontal="right" shrinkToFit="0" vertical="bottom" wrapText="1"/>
    </xf>
    <xf borderId="8" fillId="0" fontId="3" numFmtId="164" xfId="0" applyAlignment="1" applyBorder="1" applyFont="1" applyNumberFormat="1">
      <alignment shrinkToFit="0" vertical="bottom" wrapText="1"/>
    </xf>
    <xf borderId="8" fillId="0" fontId="3" numFmtId="0" xfId="0" applyAlignment="1" applyBorder="1" applyFont="1">
      <alignment horizontal="center" shrinkToFit="0" vertical="center" wrapText="1"/>
    </xf>
    <xf borderId="4" fillId="0" fontId="3" numFmtId="0" xfId="0" applyAlignment="1" applyBorder="1" applyFont="1">
      <alignment horizontal="right" shrinkToFit="0" vertical="bottom" wrapText="1"/>
    </xf>
    <xf borderId="5" fillId="0" fontId="3" numFmtId="164" xfId="0" applyAlignment="1" applyBorder="1" applyFont="1" applyNumberFormat="1">
      <alignment shrinkToFit="0" vertical="bottom" wrapText="1"/>
    </xf>
    <xf borderId="5" fillId="0" fontId="3" numFmtId="0" xfId="0" applyAlignment="1" applyBorder="1" applyFont="1">
      <alignment horizontal="center" shrinkToFit="0" vertical="center" wrapText="1"/>
    </xf>
    <xf borderId="8" fillId="0" fontId="3" numFmtId="164" xfId="0" applyAlignment="1" applyBorder="1" applyFont="1" applyNumberFormat="1">
      <alignment horizontal="right" shrinkToFit="0" vertical="bottom" wrapText="1"/>
    </xf>
    <xf borderId="5" fillId="0" fontId="3" numFmtId="164" xfId="0" applyAlignment="1" applyBorder="1" applyFont="1" applyNumberFormat="1">
      <alignment horizontal="right" shrinkToFit="0" vertical="bottom" wrapText="1"/>
    </xf>
    <xf borderId="4" fillId="0" fontId="2" numFmtId="0" xfId="0" applyAlignment="1" applyBorder="1" applyFont="1">
      <alignment horizontal="right" shrinkToFit="0" vertical="bottom" wrapText="1"/>
    </xf>
    <xf borderId="5" fillId="0" fontId="3" numFmtId="0" xfId="0" applyAlignment="1" applyBorder="1" applyFont="1">
      <alignment readingOrder="0" shrinkToFit="0" vertical="bottom" wrapText="1"/>
    </xf>
    <xf borderId="7" fillId="0" fontId="2" numFmtId="0" xfId="0" applyAlignment="1" applyBorder="1" applyFont="1">
      <alignment horizontal="right" shrinkToFit="0" vertical="bottom" wrapText="1"/>
    </xf>
    <xf borderId="8" fillId="0" fontId="3" numFmtId="0" xfId="0" applyAlignment="1" applyBorder="1" applyFont="1">
      <alignment readingOrder="0" shrinkToFit="0" vertical="bottom" wrapText="1"/>
    </xf>
    <xf borderId="8" fillId="0" fontId="3" numFmtId="165" xfId="0" applyAlignment="1" applyBorder="1" applyFont="1" applyNumberFormat="1">
      <alignment horizontal="right" shrinkToFit="0" vertical="bottom" wrapText="1"/>
    </xf>
    <xf borderId="5" fillId="0" fontId="3" numFmtId="166" xfId="0" applyAlignment="1" applyBorder="1" applyFont="1" applyNumberFormat="1">
      <alignment horizontal="right" shrinkToFit="0" vertical="bottom" wrapText="1"/>
    </xf>
    <xf borderId="8" fillId="0" fontId="3" numFmtId="166" xfId="0" applyAlignment="1" applyBorder="1" applyFont="1" applyNumberFormat="1">
      <alignment horizontal="right" shrinkToFit="0" vertical="bottom" wrapText="1"/>
    </xf>
    <xf borderId="5" fillId="0" fontId="3" numFmtId="167" xfId="0" applyAlignment="1" applyBorder="1" applyFont="1" applyNumberFormat="1">
      <alignment horizontal="right" shrinkToFit="0" vertical="bottom" wrapText="1"/>
    </xf>
    <xf borderId="8" fillId="0" fontId="3" numFmtId="0" xfId="0" applyAlignment="1" applyBorder="1" applyFont="1">
      <alignment readingOrder="0" shrinkToFit="0" vertical="bottom" wrapText="1"/>
    </xf>
    <xf borderId="5" fillId="0" fontId="3" numFmtId="0" xfId="0" applyAlignment="1" applyBorder="1" applyFont="1">
      <alignment readingOrder="0" shrinkToFit="0" vertical="bottom" wrapText="1"/>
    </xf>
    <xf borderId="7" fillId="0" fontId="4" numFmtId="0" xfId="0" applyAlignment="1" applyBorder="1" applyFont="1">
      <alignment shrinkToFit="0" vertical="center" wrapText="1"/>
    </xf>
    <xf borderId="8" fillId="0" fontId="4" numFmtId="164" xfId="0" applyAlignment="1" applyBorder="1" applyFont="1" applyNumberFormat="1">
      <alignment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4" fillId="0" fontId="4" numFmtId="0" xfId="0" applyAlignment="1" applyBorder="1" applyFont="1">
      <alignment shrinkToFit="0" vertical="center" wrapText="0"/>
    </xf>
    <xf borderId="5" fillId="0" fontId="4" numFmtId="164" xfId="0" applyAlignment="1" applyBorder="1" applyFont="1" applyNumberFormat="1">
      <alignment readingOrder="0" shrinkToFit="0" vertical="center" wrapText="0"/>
    </xf>
    <xf borderId="5"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1"/>
    </xf>
    <xf borderId="6" fillId="2" fontId="5" numFmtId="0" xfId="0" applyAlignment="1" applyBorder="1" applyFill="1" applyFont="1">
      <alignment horizontal="left" readingOrder="0" shrinkToFit="0" vertical="center" wrapText="1"/>
    </xf>
    <xf borderId="7" fillId="0" fontId="4" numFmtId="0" xfId="0" applyAlignment="1" applyBorder="1" applyFont="1">
      <alignment shrinkToFit="0" vertical="center" wrapText="0"/>
    </xf>
    <xf borderId="8" fillId="0" fontId="4" numFmtId="164" xfId="0" applyAlignment="1" applyBorder="1" applyFont="1" applyNumberFormat="1">
      <alignment readingOrder="0" shrinkToFit="0" vertical="center" wrapText="0"/>
    </xf>
    <xf borderId="8"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4" fillId="0" fontId="4" numFmtId="0" xfId="0" applyAlignment="1" applyBorder="1" applyFont="1">
      <alignment shrinkToFit="0" vertical="center" wrapText="0"/>
    </xf>
    <xf borderId="5" fillId="0" fontId="4" numFmtId="164" xfId="0" applyAlignment="1" applyBorder="1" applyFont="1" applyNumberFormat="1">
      <alignment readingOrder="0" shrinkToFit="0" vertical="center" wrapText="0"/>
    </xf>
    <xf borderId="5"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7" fillId="0" fontId="4" numFmtId="0" xfId="0" applyAlignment="1" applyBorder="1" applyFont="1">
      <alignment shrinkToFit="0" vertical="center" wrapText="0"/>
    </xf>
    <xf borderId="8" fillId="0" fontId="4" numFmtId="164" xfId="0" applyAlignment="1" applyBorder="1" applyFont="1" applyNumberFormat="1">
      <alignment readingOrder="0" shrinkToFit="0" vertical="center" wrapText="0"/>
    </xf>
    <xf borderId="8"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10" fillId="0" fontId="4" numFmtId="0" xfId="0" applyAlignment="1" applyBorder="1" applyFont="1">
      <alignment shrinkToFit="0" vertical="center" wrapText="0"/>
    </xf>
    <xf borderId="11" fillId="0" fontId="4" numFmtId="164" xfId="0" applyAlignment="1" applyBorder="1" applyFont="1" applyNumberFormat="1">
      <alignment readingOrder="0" shrinkToFit="0" vertical="center" wrapText="0"/>
    </xf>
    <xf borderId="11" fillId="0" fontId="4" numFmtId="0" xfId="0" applyAlignment="1" applyBorder="1" applyFont="1">
      <alignment readingOrder="0" shrinkToFit="0" vertical="center" wrapText="0"/>
    </xf>
    <xf borderId="11" fillId="0" fontId="4" numFmtId="0" xfId="0" applyAlignment="1" applyBorder="1" applyFont="1">
      <alignment readingOrder="0" shrinkToFit="0" vertical="center" wrapText="0"/>
    </xf>
    <xf borderId="11" fillId="0" fontId="4" numFmtId="0" xfId="0" applyAlignment="1" applyBorder="1" applyFont="1">
      <alignment readingOrder="0" shrinkToFit="0" vertical="center" wrapText="1"/>
    </xf>
    <xf borderId="12" fillId="0" fontId="4"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38" displayName="Table1" name="Table1" id="1">
  <tableColumns count="10">
    <tableColumn name="#" id="1"/>
    <tableColumn name="Reported Date" id="2"/>
    <tableColumn name="Reported By" id="3"/>
    <tableColumn name="Severity [P0-P5]" id="4"/>
    <tableColumn name="Status [open, in-progress, resolved, won't fix]" id="5"/>
    <tableColumn name="Assigned To" id="6"/>
    <tableColumn name="Short Desc." id="7"/>
    <tableColumn name="Expected Results" id="8"/>
    <tableColumn name="Actual Results" id="9"/>
    <tableColumn name="Steps to reproduce"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88"/>
    <col customWidth="1" min="5" max="5" width="22.0"/>
    <col customWidth="1" min="7" max="7" width="25.0"/>
    <col customWidth="1" min="8" max="8" width="30.63"/>
    <col customWidth="1" min="9" max="9" width="26.13"/>
    <col customWidth="1" min="10" max="10" width="31.25"/>
  </cols>
  <sheetData>
    <row r="1">
      <c r="A1" s="1" t="s">
        <v>0</v>
      </c>
      <c r="B1" s="2" t="s">
        <v>1</v>
      </c>
      <c r="C1" s="2" t="s">
        <v>2</v>
      </c>
      <c r="D1" s="2" t="s">
        <v>3</v>
      </c>
      <c r="E1" s="2" t="s">
        <v>4</v>
      </c>
      <c r="F1" s="2" t="s">
        <v>5</v>
      </c>
      <c r="G1" s="2" t="s">
        <v>6</v>
      </c>
      <c r="H1" s="3" t="s">
        <v>7</v>
      </c>
      <c r="I1" s="3" t="s">
        <v>8</v>
      </c>
      <c r="J1" s="4" t="s">
        <v>9</v>
      </c>
    </row>
    <row r="2">
      <c r="A2" s="5">
        <v>1.0</v>
      </c>
      <c r="B2" s="6">
        <v>45578.0</v>
      </c>
      <c r="C2" s="7" t="s">
        <v>10</v>
      </c>
      <c r="D2" s="8" t="s">
        <v>11</v>
      </c>
      <c r="E2" s="9" t="s">
        <v>12</v>
      </c>
      <c r="F2" s="7" t="s">
        <v>10</v>
      </c>
      <c r="G2" s="7" t="s">
        <v>13</v>
      </c>
      <c r="H2" s="7" t="s">
        <v>14</v>
      </c>
      <c r="I2" s="7" t="s">
        <v>15</v>
      </c>
      <c r="J2" s="10" t="s">
        <v>16</v>
      </c>
    </row>
    <row r="3">
      <c r="A3" s="11">
        <v>2.0</v>
      </c>
      <c r="B3" s="12">
        <v>45578.0</v>
      </c>
      <c r="C3" s="13" t="s">
        <v>17</v>
      </c>
      <c r="D3" s="14" t="s">
        <v>11</v>
      </c>
      <c r="E3" s="15" t="s">
        <v>12</v>
      </c>
      <c r="F3" s="13" t="s">
        <v>17</v>
      </c>
      <c r="G3" s="13" t="s">
        <v>18</v>
      </c>
      <c r="H3" s="13" t="s">
        <v>19</v>
      </c>
      <c r="I3" s="13" t="s">
        <v>20</v>
      </c>
      <c r="J3" s="16" t="s">
        <v>21</v>
      </c>
    </row>
    <row r="4">
      <c r="A4" s="5">
        <v>3.0</v>
      </c>
      <c r="B4" s="6">
        <v>45578.0</v>
      </c>
      <c r="C4" s="7" t="s">
        <v>10</v>
      </c>
      <c r="D4" s="8" t="s">
        <v>22</v>
      </c>
      <c r="E4" s="9" t="s">
        <v>12</v>
      </c>
      <c r="F4" s="7" t="s">
        <v>23</v>
      </c>
      <c r="G4" s="7" t="s">
        <v>24</v>
      </c>
      <c r="H4" s="7" t="s">
        <v>25</v>
      </c>
      <c r="I4" s="7" t="s">
        <v>26</v>
      </c>
      <c r="J4" s="10" t="s">
        <v>27</v>
      </c>
    </row>
    <row r="5">
      <c r="A5" s="11">
        <v>4.0</v>
      </c>
      <c r="B5" s="17">
        <v>45596.0</v>
      </c>
      <c r="C5" s="18" t="s">
        <v>10</v>
      </c>
      <c r="D5" s="14" t="s">
        <v>28</v>
      </c>
      <c r="E5" s="15" t="s">
        <v>12</v>
      </c>
      <c r="F5" s="18" t="s">
        <v>29</v>
      </c>
      <c r="G5" s="13" t="s">
        <v>30</v>
      </c>
      <c r="H5" s="18" t="s">
        <v>31</v>
      </c>
      <c r="I5" s="18" t="s">
        <v>32</v>
      </c>
      <c r="J5" s="19" t="s">
        <v>33</v>
      </c>
    </row>
    <row r="6">
      <c r="A6" s="5">
        <v>5.0</v>
      </c>
      <c r="B6" s="6">
        <v>45597.0</v>
      </c>
      <c r="C6" s="20" t="s">
        <v>34</v>
      </c>
      <c r="D6" s="9" t="s">
        <v>35</v>
      </c>
      <c r="E6" s="9" t="s">
        <v>12</v>
      </c>
      <c r="F6" s="20" t="s">
        <v>36</v>
      </c>
      <c r="G6" s="7" t="s">
        <v>37</v>
      </c>
      <c r="H6" s="7" t="s">
        <v>38</v>
      </c>
      <c r="I6" s="20" t="s">
        <v>39</v>
      </c>
      <c r="J6" s="21" t="s">
        <v>40</v>
      </c>
    </row>
    <row r="7">
      <c r="A7" s="22">
        <v>6.0</v>
      </c>
      <c r="B7" s="23">
        <v>45597.0</v>
      </c>
      <c r="C7" s="18" t="s">
        <v>41</v>
      </c>
      <c r="D7" s="15" t="s">
        <v>35</v>
      </c>
      <c r="E7" s="15" t="s">
        <v>12</v>
      </c>
      <c r="F7" s="18" t="s">
        <v>41</v>
      </c>
      <c r="G7" s="24" t="s">
        <v>42</v>
      </c>
      <c r="H7" s="18" t="s">
        <v>43</v>
      </c>
      <c r="I7" s="18" t="s">
        <v>44</v>
      </c>
      <c r="J7" s="19" t="s">
        <v>45</v>
      </c>
    </row>
    <row r="8">
      <c r="A8" s="25">
        <v>7.0</v>
      </c>
      <c r="B8" s="26">
        <v>45597.0</v>
      </c>
      <c r="C8" s="20" t="s">
        <v>41</v>
      </c>
      <c r="D8" s="9" t="s">
        <v>46</v>
      </c>
      <c r="E8" s="9" t="s">
        <v>12</v>
      </c>
      <c r="F8" s="20" t="s">
        <v>41</v>
      </c>
      <c r="G8" s="27" t="s">
        <v>47</v>
      </c>
      <c r="H8" s="20" t="s">
        <v>48</v>
      </c>
      <c r="I8" s="20" t="s">
        <v>49</v>
      </c>
      <c r="J8" s="21" t="s">
        <v>50</v>
      </c>
    </row>
    <row r="9">
      <c r="A9" s="22">
        <v>8.0</v>
      </c>
      <c r="B9" s="28">
        <v>45599.0</v>
      </c>
      <c r="C9" s="18" t="s">
        <v>41</v>
      </c>
      <c r="D9" s="15" t="s">
        <v>22</v>
      </c>
      <c r="E9" s="15" t="s">
        <v>12</v>
      </c>
      <c r="F9" s="18" t="s">
        <v>41</v>
      </c>
      <c r="G9" s="24" t="s">
        <v>51</v>
      </c>
      <c r="H9" s="18" t="s">
        <v>52</v>
      </c>
      <c r="I9" s="18" t="s">
        <v>53</v>
      </c>
      <c r="J9" s="19" t="s">
        <v>54</v>
      </c>
    </row>
    <row r="10">
      <c r="A10" s="25">
        <v>9.0</v>
      </c>
      <c r="B10" s="29">
        <v>45599.0</v>
      </c>
      <c r="C10" s="20" t="s">
        <v>41</v>
      </c>
      <c r="D10" s="9" t="s">
        <v>35</v>
      </c>
      <c r="E10" s="9" t="s">
        <v>12</v>
      </c>
      <c r="F10" s="20" t="s">
        <v>55</v>
      </c>
      <c r="G10" s="27" t="s">
        <v>56</v>
      </c>
      <c r="H10" s="20" t="s">
        <v>57</v>
      </c>
      <c r="I10" s="20" t="s">
        <v>58</v>
      </c>
      <c r="J10" s="21" t="s">
        <v>59</v>
      </c>
    </row>
    <row r="11">
      <c r="A11" s="22">
        <v>10.0</v>
      </c>
      <c r="B11" s="28">
        <v>45600.0</v>
      </c>
      <c r="C11" s="18" t="s">
        <v>17</v>
      </c>
      <c r="D11" s="15" t="s">
        <v>22</v>
      </c>
      <c r="E11" s="15" t="s">
        <v>12</v>
      </c>
      <c r="F11" s="18" t="s">
        <v>17</v>
      </c>
      <c r="G11" s="24" t="s">
        <v>60</v>
      </c>
      <c r="H11" s="18" t="s">
        <v>61</v>
      </c>
      <c r="I11" s="18" t="s">
        <v>62</v>
      </c>
      <c r="J11" s="19" t="s">
        <v>63</v>
      </c>
    </row>
    <row r="12">
      <c r="A12" s="30">
        <f>IF(NOT(ISBLANK(B12)), A11+1,"")</f>
        <v>11</v>
      </c>
      <c r="B12" s="29">
        <v>45600.0</v>
      </c>
      <c r="C12" s="20" t="s">
        <v>55</v>
      </c>
      <c r="D12" s="9" t="s">
        <v>22</v>
      </c>
      <c r="E12" s="9" t="s">
        <v>12</v>
      </c>
      <c r="F12" s="20" t="s">
        <v>23</v>
      </c>
      <c r="G12" s="27" t="s">
        <v>64</v>
      </c>
      <c r="H12" s="20" t="s">
        <v>65</v>
      </c>
      <c r="I12" s="20" t="s">
        <v>66</v>
      </c>
      <c r="J12" s="21" t="s">
        <v>67</v>
      </c>
    </row>
    <row r="13">
      <c r="A13" s="22">
        <v>12.0</v>
      </c>
      <c r="B13" s="28">
        <v>45600.0</v>
      </c>
      <c r="C13" s="18" t="s">
        <v>17</v>
      </c>
      <c r="D13" s="15" t="s">
        <v>22</v>
      </c>
      <c r="E13" s="15" t="s">
        <v>12</v>
      </c>
      <c r="F13" s="18" t="s">
        <v>41</v>
      </c>
      <c r="G13" s="24" t="s">
        <v>68</v>
      </c>
      <c r="H13" s="18" t="s">
        <v>69</v>
      </c>
      <c r="I13" s="18" t="s">
        <v>70</v>
      </c>
      <c r="J13" s="16"/>
    </row>
    <row r="14">
      <c r="A14" s="25">
        <v>13.0</v>
      </c>
      <c r="B14" s="29">
        <v>45600.0</v>
      </c>
      <c r="C14" s="20" t="s">
        <v>71</v>
      </c>
      <c r="D14" s="9" t="s">
        <v>22</v>
      </c>
      <c r="E14" s="9" t="s">
        <v>12</v>
      </c>
      <c r="F14" s="20" t="s">
        <v>72</v>
      </c>
      <c r="G14" s="27" t="s">
        <v>73</v>
      </c>
      <c r="H14" s="20" t="s">
        <v>74</v>
      </c>
      <c r="I14" s="20" t="s">
        <v>75</v>
      </c>
      <c r="J14" s="21" t="s">
        <v>76</v>
      </c>
    </row>
    <row r="15">
      <c r="A15" s="22">
        <v>14.0</v>
      </c>
      <c r="B15" s="28">
        <v>45600.0</v>
      </c>
      <c r="C15" s="18" t="s">
        <v>41</v>
      </c>
      <c r="D15" s="15" t="s">
        <v>22</v>
      </c>
      <c r="E15" s="15" t="s">
        <v>12</v>
      </c>
      <c r="F15" s="18" t="s">
        <v>41</v>
      </c>
      <c r="G15" s="24" t="s">
        <v>77</v>
      </c>
      <c r="H15" s="18" t="s">
        <v>78</v>
      </c>
      <c r="I15" s="18" t="s">
        <v>79</v>
      </c>
      <c r="J15" s="19" t="s">
        <v>80</v>
      </c>
    </row>
    <row r="16">
      <c r="A16" s="30">
        <f>IF(NOT(ISBLANK(B16)), A15+1,"")</f>
        <v>15</v>
      </c>
      <c r="B16" s="29">
        <v>45600.0</v>
      </c>
      <c r="C16" s="20" t="s">
        <v>72</v>
      </c>
      <c r="D16" s="9" t="s">
        <v>81</v>
      </c>
      <c r="E16" s="9" t="s">
        <v>12</v>
      </c>
      <c r="F16" s="20" t="s">
        <v>72</v>
      </c>
      <c r="G16" s="27" t="s">
        <v>82</v>
      </c>
      <c r="H16" s="20" t="s">
        <v>83</v>
      </c>
      <c r="I16" s="20" t="s">
        <v>84</v>
      </c>
      <c r="J16" s="21" t="s">
        <v>85</v>
      </c>
    </row>
    <row r="17">
      <c r="A17" s="22">
        <v>16.0</v>
      </c>
      <c r="B17" s="28">
        <v>45600.0</v>
      </c>
      <c r="C17" s="18" t="s">
        <v>86</v>
      </c>
      <c r="D17" s="15" t="s">
        <v>22</v>
      </c>
      <c r="E17" s="15" t="s">
        <v>12</v>
      </c>
      <c r="F17" s="18" t="s">
        <v>41</v>
      </c>
      <c r="G17" s="24" t="s">
        <v>87</v>
      </c>
      <c r="H17" s="18" t="s">
        <v>88</v>
      </c>
      <c r="I17" s="18" t="s">
        <v>89</v>
      </c>
      <c r="J17" s="19" t="s">
        <v>90</v>
      </c>
    </row>
    <row r="18">
      <c r="A18" s="30">
        <f t="shared" ref="A18:A23" si="1">IF(NOT(ISBLANK(B18)), A17+1,"")</f>
        <v>17</v>
      </c>
      <c r="B18" s="29">
        <v>45600.0</v>
      </c>
      <c r="C18" s="20" t="s">
        <v>55</v>
      </c>
      <c r="D18" s="9" t="s">
        <v>28</v>
      </c>
      <c r="E18" s="31" t="s">
        <v>12</v>
      </c>
      <c r="F18" s="20" t="s">
        <v>55</v>
      </c>
      <c r="G18" s="27" t="s">
        <v>91</v>
      </c>
      <c r="H18" s="20" t="s">
        <v>92</v>
      </c>
      <c r="I18" s="20" t="s">
        <v>93</v>
      </c>
      <c r="J18" s="21" t="s">
        <v>94</v>
      </c>
    </row>
    <row r="19">
      <c r="A19" s="32">
        <f t="shared" si="1"/>
        <v>18</v>
      </c>
      <c r="B19" s="28">
        <v>45600.0</v>
      </c>
      <c r="C19" s="18" t="s">
        <v>55</v>
      </c>
      <c r="D19" s="15" t="s">
        <v>28</v>
      </c>
      <c r="E19" s="33" t="s">
        <v>12</v>
      </c>
      <c r="F19" s="18" t="s">
        <v>55</v>
      </c>
      <c r="G19" s="24" t="s">
        <v>95</v>
      </c>
      <c r="H19" s="18" t="s">
        <v>96</v>
      </c>
      <c r="I19" s="18" t="s">
        <v>97</v>
      </c>
      <c r="J19" s="19" t="s">
        <v>94</v>
      </c>
    </row>
    <row r="20">
      <c r="A20" s="30">
        <f t="shared" si="1"/>
        <v>19</v>
      </c>
      <c r="B20" s="29">
        <v>45600.0</v>
      </c>
      <c r="C20" s="20" t="s">
        <v>55</v>
      </c>
      <c r="D20" s="9" t="s">
        <v>28</v>
      </c>
      <c r="E20" s="31" t="s">
        <v>12</v>
      </c>
      <c r="F20" s="20" t="s">
        <v>55</v>
      </c>
      <c r="G20" s="27" t="s">
        <v>98</v>
      </c>
      <c r="H20" s="20" t="s">
        <v>99</v>
      </c>
      <c r="I20" s="20" t="s">
        <v>100</v>
      </c>
      <c r="J20" s="21" t="s">
        <v>94</v>
      </c>
    </row>
    <row r="21">
      <c r="A21" s="32">
        <f t="shared" si="1"/>
        <v>20</v>
      </c>
      <c r="B21" s="28">
        <v>45601.0</v>
      </c>
      <c r="C21" s="18" t="s">
        <v>101</v>
      </c>
      <c r="D21" s="15" t="s">
        <v>46</v>
      </c>
      <c r="E21" s="15" t="s">
        <v>12</v>
      </c>
      <c r="F21" s="18" t="s">
        <v>102</v>
      </c>
      <c r="G21" s="24" t="s">
        <v>103</v>
      </c>
      <c r="H21" s="18" t="s">
        <v>104</v>
      </c>
      <c r="I21" s="18" t="s">
        <v>105</v>
      </c>
      <c r="J21" s="19" t="s">
        <v>106</v>
      </c>
    </row>
    <row r="22">
      <c r="A22" s="30">
        <f t="shared" si="1"/>
        <v>21</v>
      </c>
      <c r="B22" s="29">
        <v>45601.0</v>
      </c>
      <c r="C22" s="20" t="s">
        <v>55</v>
      </c>
      <c r="D22" s="9" t="s">
        <v>81</v>
      </c>
      <c r="E22" s="9" t="s">
        <v>12</v>
      </c>
      <c r="F22" s="20" t="s">
        <v>55</v>
      </c>
      <c r="G22" s="27" t="s">
        <v>107</v>
      </c>
      <c r="H22" s="20" t="s">
        <v>108</v>
      </c>
      <c r="I22" s="20" t="s">
        <v>109</v>
      </c>
      <c r="J22" s="21" t="s">
        <v>110</v>
      </c>
    </row>
    <row r="23">
      <c r="A23" s="32">
        <f t="shared" si="1"/>
        <v>22</v>
      </c>
      <c r="B23" s="34">
        <v>45606.0</v>
      </c>
      <c r="C23" s="18" t="s">
        <v>41</v>
      </c>
      <c r="D23" s="15" t="s">
        <v>11</v>
      </c>
      <c r="E23" s="15" t="s">
        <v>12</v>
      </c>
      <c r="F23" s="18" t="s">
        <v>41</v>
      </c>
      <c r="G23" s="24" t="s">
        <v>111</v>
      </c>
      <c r="H23" s="18" t="s">
        <v>112</v>
      </c>
      <c r="I23" s="18" t="s">
        <v>113</v>
      </c>
      <c r="J23" s="19" t="s">
        <v>114</v>
      </c>
    </row>
    <row r="24">
      <c r="A24" s="25">
        <v>23.0</v>
      </c>
      <c r="B24" s="35">
        <v>45609.0</v>
      </c>
      <c r="C24" s="20" t="s">
        <v>17</v>
      </c>
      <c r="D24" s="9" t="s">
        <v>11</v>
      </c>
      <c r="E24" s="9" t="s">
        <v>12</v>
      </c>
      <c r="F24" s="20" t="s">
        <v>17</v>
      </c>
      <c r="G24" s="27" t="s">
        <v>115</v>
      </c>
      <c r="H24" s="20" t="s">
        <v>116</v>
      </c>
      <c r="I24" s="20" t="s">
        <v>117</v>
      </c>
      <c r="J24" s="21" t="s">
        <v>118</v>
      </c>
    </row>
    <row r="25">
      <c r="A25" s="22">
        <v>24.0</v>
      </c>
      <c r="B25" s="36">
        <v>45611.0</v>
      </c>
      <c r="C25" s="18" t="s">
        <v>41</v>
      </c>
      <c r="D25" s="15" t="s">
        <v>22</v>
      </c>
      <c r="E25" s="15" t="s">
        <v>12</v>
      </c>
      <c r="F25" s="18" t="s">
        <v>41</v>
      </c>
      <c r="G25" s="24" t="s">
        <v>119</v>
      </c>
      <c r="H25" s="18" t="s">
        <v>120</v>
      </c>
      <c r="I25" s="18" t="s">
        <v>121</v>
      </c>
      <c r="J25" s="19" t="s">
        <v>122</v>
      </c>
    </row>
    <row r="26">
      <c r="A26" s="25">
        <v>25.0</v>
      </c>
      <c r="B26" s="37">
        <v>45611.0</v>
      </c>
      <c r="C26" s="20" t="s">
        <v>41</v>
      </c>
      <c r="D26" s="9" t="s">
        <v>46</v>
      </c>
      <c r="E26" s="9" t="s">
        <v>12</v>
      </c>
      <c r="F26" s="20" t="s">
        <v>17</v>
      </c>
      <c r="G26" s="27" t="s">
        <v>123</v>
      </c>
      <c r="H26" s="20" t="s">
        <v>124</v>
      </c>
      <c r="I26" s="20" t="s">
        <v>125</v>
      </c>
      <c r="J26" s="21" t="s">
        <v>126</v>
      </c>
    </row>
    <row r="27">
      <c r="A27" s="22">
        <v>26.0</v>
      </c>
      <c r="B27" s="34">
        <v>45613.0</v>
      </c>
      <c r="C27" s="18" t="s">
        <v>72</v>
      </c>
      <c r="D27" s="15" t="s">
        <v>81</v>
      </c>
      <c r="E27" s="33" t="s">
        <v>12</v>
      </c>
      <c r="F27" s="38" t="s">
        <v>41</v>
      </c>
      <c r="G27" s="24" t="s">
        <v>127</v>
      </c>
      <c r="H27" s="18" t="s">
        <v>128</v>
      </c>
      <c r="I27" s="18" t="s">
        <v>129</v>
      </c>
      <c r="J27" s="19" t="s">
        <v>130</v>
      </c>
    </row>
    <row r="28">
      <c r="A28" s="30">
        <f t="shared" ref="A28:A30" si="2">IF(NOT(ISBLANK(B28)), A27+1,"")</f>
        <v>27</v>
      </c>
      <c r="B28" s="29">
        <v>45613.0</v>
      </c>
      <c r="C28" s="20" t="s">
        <v>41</v>
      </c>
      <c r="D28" s="9" t="s">
        <v>22</v>
      </c>
      <c r="E28" s="31" t="s">
        <v>12</v>
      </c>
      <c r="F28" s="39" t="s">
        <v>17</v>
      </c>
      <c r="G28" s="27" t="s">
        <v>131</v>
      </c>
      <c r="H28" s="20" t="s">
        <v>132</v>
      </c>
      <c r="I28" s="20" t="s">
        <v>133</v>
      </c>
      <c r="J28" s="21" t="s">
        <v>134</v>
      </c>
    </row>
    <row r="29">
      <c r="A29" s="32">
        <f t="shared" si="2"/>
        <v>28</v>
      </c>
      <c r="B29" s="28">
        <v>45613.0</v>
      </c>
      <c r="C29" s="18" t="s">
        <v>41</v>
      </c>
      <c r="D29" s="15" t="s">
        <v>11</v>
      </c>
      <c r="E29" s="33" t="s">
        <v>12</v>
      </c>
      <c r="F29" s="38" t="s">
        <v>41</v>
      </c>
      <c r="G29" s="24" t="s">
        <v>135</v>
      </c>
      <c r="H29" s="18" t="s">
        <v>136</v>
      </c>
      <c r="I29" s="18" t="s">
        <v>137</v>
      </c>
      <c r="J29" s="19" t="s">
        <v>138</v>
      </c>
    </row>
    <row r="30">
      <c r="A30" s="30">
        <f t="shared" si="2"/>
        <v>29</v>
      </c>
      <c r="B30" s="29">
        <v>45613.0</v>
      </c>
      <c r="C30" s="20" t="s">
        <v>41</v>
      </c>
      <c r="D30" s="9" t="s">
        <v>22</v>
      </c>
      <c r="E30" s="31" t="s">
        <v>12</v>
      </c>
      <c r="F30" s="39" t="s">
        <v>17</v>
      </c>
      <c r="G30" s="27" t="s">
        <v>139</v>
      </c>
      <c r="H30" s="20" t="s">
        <v>140</v>
      </c>
      <c r="I30" s="20" t="s">
        <v>141</v>
      </c>
      <c r="J30" s="10"/>
    </row>
    <row r="31">
      <c r="A31" s="40"/>
      <c r="B31" s="41">
        <v>45619.0</v>
      </c>
      <c r="C31" s="42" t="s">
        <v>10</v>
      </c>
      <c r="D31" s="43" t="s">
        <v>22</v>
      </c>
      <c r="E31" s="43" t="s">
        <v>12</v>
      </c>
      <c r="F31" s="42" t="s">
        <v>17</v>
      </c>
      <c r="G31" s="42" t="s">
        <v>142</v>
      </c>
      <c r="H31" s="42" t="s">
        <v>143</v>
      </c>
      <c r="I31" s="42" t="s">
        <v>144</v>
      </c>
      <c r="J31" s="44" t="s">
        <v>145</v>
      </c>
    </row>
    <row r="32">
      <c r="A32" s="45"/>
      <c r="B32" s="46">
        <v>45621.0</v>
      </c>
      <c r="C32" s="47" t="s">
        <v>23</v>
      </c>
      <c r="D32" s="48" t="s">
        <v>22</v>
      </c>
      <c r="E32" s="48" t="s">
        <v>12</v>
      </c>
      <c r="F32" s="47" t="s">
        <v>17</v>
      </c>
      <c r="G32" s="49" t="s">
        <v>146</v>
      </c>
      <c r="H32" s="49" t="s">
        <v>147</v>
      </c>
      <c r="I32" s="49" t="s">
        <v>148</v>
      </c>
      <c r="J32" s="50" t="s">
        <v>149</v>
      </c>
    </row>
    <row r="33">
      <c r="A33" s="51"/>
      <c r="B33" s="52">
        <v>45624.0</v>
      </c>
      <c r="C33" s="53" t="s">
        <v>55</v>
      </c>
      <c r="D33" s="54" t="s">
        <v>22</v>
      </c>
      <c r="E33" s="54" t="s">
        <v>12</v>
      </c>
      <c r="F33" s="53" t="s">
        <v>17</v>
      </c>
      <c r="G33" s="42" t="s">
        <v>150</v>
      </c>
      <c r="H33" s="53" t="s">
        <v>151</v>
      </c>
      <c r="I33" s="42" t="s">
        <v>152</v>
      </c>
      <c r="J33" s="44" t="s">
        <v>153</v>
      </c>
    </row>
    <row r="34">
      <c r="A34" s="55"/>
      <c r="B34" s="56">
        <v>45626.0</v>
      </c>
      <c r="C34" s="57" t="s">
        <v>41</v>
      </c>
      <c r="D34" s="58" t="s">
        <v>46</v>
      </c>
      <c r="E34" s="58" t="s">
        <v>12</v>
      </c>
      <c r="F34" s="57" t="s">
        <v>41</v>
      </c>
      <c r="G34" s="59" t="s">
        <v>154</v>
      </c>
      <c r="H34" s="59" t="s">
        <v>155</v>
      </c>
      <c r="I34" s="59" t="s">
        <v>156</v>
      </c>
      <c r="J34" s="60" t="s">
        <v>157</v>
      </c>
    </row>
    <row r="35">
      <c r="A35" s="61"/>
      <c r="B35" s="62">
        <v>45627.0</v>
      </c>
      <c r="C35" s="63" t="s">
        <v>72</v>
      </c>
      <c r="D35" s="64" t="s">
        <v>22</v>
      </c>
      <c r="E35" s="64" t="s">
        <v>12</v>
      </c>
      <c r="F35" s="63" t="s">
        <v>41</v>
      </c>
      <c r="G35" s="65" t="s">
        <v>158</v>
      </c>
      <c r="H35" s="65" t="s">
        <v>159</v>
      </c>
      <c r="I35" s="65" t="s">
        <v>160</v>
      </c>
      <c r="J35" s="66" t="s">
        <v>161</v>
      </c>
    </row>
    <row r="36">
      <c r="A36" s="55"/>
      <c r="B36" s="56">
        <v>45627.0</v>
      </c>
      <c r="C36" s="57" t="s">
        <v>41</v>
      </c>
      <c r="D36" s="58" t="s">
        <v>22</v>
      </c>
      <c r="E36" s="58" t="s">
        <v>12</v>
      </c>
      <c r="F36" s="57" t="s">
        <v>55</v>
      </c>
      <c r="G36" s="59" t="s">
        <v>162</v>
      </c>
      <c r="H36" s="59" t="s">
        <v>163</v>
      </c>
      <c r="I36" s="59" t="s">
        <v>164</v>
      </c>
      <c r="J36" s="60"/>
    </row>
    <row r="37">
      <c r="A37" s="61"/>
      <c r="B37" s="62">
        <v>45627.0</v>
      </c>
      <c r="C37" s="63" t="s">
        <v>165</v>
      </c>
      <c r="D37" s="64" t="s">
        <v>46</v>
      </c>
      <c r="E37" s="64" t="s">
        <v>12</v>
      </c>
      <c r="F37" s="63" t="s">
        <v>41</v>
      </c>
      <c r="G37" s="65" t="s">
        <v>166</v>
      </c>
      <c r="H37" s="65" t="s">
        <v>167</v>
      </c>
      <c r="I37" s="65" t="s">
        <v>156</v>
      </c>
      <c r="J37" s="66" t="s">
        <v>168</v>
      </c>
    </row>
    <row r="38">
      <c r="A38" s="67"/>
      <c r="B38" s="68">
        <v>45627.0</v>
      </c>
      <c r="C38" s="69" t="s">
        <v>10</v>
      </c>
      <c r="D38" s="70" t="s">
        <v>81</v>
      </c>
      <c r="E38" s="70" t="s">
        <v>12</v>
      </c>
      <c r="F38" s="69" t="s">
        <v>41</v>
      </c>
      <c r="G38" s="71" t="s">
        <v>169</v>
      </c>
      <c r="H38" s="71" t="s">
        <v>170</v>
      </c>
      <c r="I38" s="71" t="s">
        <v>171</v>
      </c>
      <c r="J38" s="72" t="s">
        <v>172</v>
      </c>
    </row>
  </sheetData>
  <dataValidations>
    <dataValidation type="list" allowBlank="1" showErrorMessage="1" sqref="E2:E30">
      <formula1>"resolved,Resolved,In progress,Not Started"</formula1>
    </dataValidation>
    <dataValidation type="list" allowBlank="1" showErrorMessage="1" sqref="D2:D38">
      <formula1>"P2,P3,P5,P0,P1,P4"</formula1>
    </dataValidation>
    <dataValidation type="custom" allowBlank="1" showDropDown="1" sqref="A2:A38">
      <formula1>AND(ISNUMBER(A2),(NOT(OR(NOT(ISERROR(DATEVALUE(A2))), AND(ISNUMBER(A2), LEFT(CELL("format", A2))="D")))))</formula1>
    </dataValidation>
    <dataValidation type="list" allowBlank="1" showErrorMessage="1" sqref="E2:E38">
      <formula1>"resolved,Resolved,In progress,Not Started"</formula1>
    </dataValidation>
    <dataValidation type="list" allowBlank="1" showErrorMessage="1" sqref="D2:D29">
      <formula1>"P2,P3,P5,P0,P1,P4"</formula1>
    </dataValidation>
  </dataValidations>
  <drawing r:id="rId1"/>
  <tableParts count="1">
    <tablePart r:id="rId3"/>
  </tableParts>
</worksheet>
</file>