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elotti\Desktop\"/>
    </mc:Choice>
  </mc:AlternateContent>
  <xr:revisionPtr revIDLastSave="0" documentId="13_ncr:1_{FE5B92FC-0C6B-4027-BEDD-D092100398EA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TRA-EQ-1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<sst xmlns="http://schemas.openxmlformats.org/spreadsheetml/2006/main" count="125" uniqueCount="42">
  <si>
    <t>CERTIFICATS D'ECONOMIES D'ENERGIE</t>
  </si>
  <si>
    <t>*1 véhicule = 1 ligne</t>
  </si>
  <si>
    <t>DATE de la commande, du devis accepté ou du contrat location (Date d'engagement)</t>
  </si>
  <si>
    <t>DATE de la facture, du crédit-bail ou du contrat location (Date de preuve de réalisation)</t>
  </si>
  <si>
    <r>
      <rPr>
        <b/>
        <sz val="11"/>
        <rFont val="Calibri"/>
        <family val="2"/>
        <scheme val="minor"/>
      </rPr>
      <t xml:space="preserve">Nombre caractères automatique n°identification      Colonne 1   </t>
    </r>
    <r>
      <rPr>
        <b/>
        <sz val="11"/>
        <color rgb="FFFF0000"/>
        <rFont val="Calibri"/>
        <family val="2"/>
        <scheme val="minor"/>
      </rPr>
      <t xml:space="preserve">                 17 CARACTERES</t>
    </r>
  </si>
  <si>
    <t>Raison Sociale du Bénéficiaire</t>
  </si>
  <si>
    <t>Adresse du Bénéficiaire</t>
  </si>
  <si>
    <t>SIRET du Bénéficiaire</t>
  </si>
  <si>
    <r>
      <t xml:space="preserve">N° d'identification du véhicule équipé (CHAMP "E" sur la carte grise)               </t>
    </r>
    <r>
      <rPr>
        <b/>
        <sz val="16"/>
        <color rgb="FFFF0000"/>
        <rFont val="Calibri"/>
        <family val="2"/>
        <scheme val="minor"/>
      </rPr>
      <t>17 CARACTERES</t>
    </r>
  </si>
  <si>
    <t>Date de 1ère immatriculation (figurant sur la carte grise)</t>
  </si>
  <si>
    <t>TABLEAU RECAPITULATIF : Opération n° TRA-EQ-115+103</t>
  </si>
  <si>
    <t>VEHICULE de transport de marchandises optimisé équipé de série de télématique embarquée</t>
  </si>
  <si>
    <t>VF611A169KD028670</t>
  </si>
  <si>
    <t>SAS IMANY</t>
  </si>
  <si>
    <t>Rue du lieutenant didier, 52200 SAINT GEOSMES</t>
  </si>
  <si>
    <t>RENAULT</t>
  </si>
  <si>
    <t>VF611A165KD028715</t>
  </si>
  <si>
    <t>VF611A161KD028789</t>
  </si>
  <si>
    <t>VF611A168KD028790</t>
  </si>
  <si>
    <t>VF610A367KD014993</t>
  </si>
  <si>
    <t>IMANY</t>
  </si>
  <si>
    <t>RUE DU LIEUTENANT DIDIER 52200 SAINTS GEOSMES</t>
  </si>
  <si>
    <t>VF610A366KD014905</t>
  </si>
  <si>
    <t>VF610A366KD015116</t>
  </si>
  <si>
    <t>VF610A361KD015590</t>
  </si>
  <si>
    <t>VF610A364KD015471</t>
  </si>
  <si>
    <t>VF610A365KD015589</t>
  </si>
  <si>
    <t>VF610A369KD015692</t>
  </si>
  <si>
    <t>VF611A162KD030695</t>
  </si>
  <si>
    <t>VF611A167KD030675</t>
  </si>
  <si>
    <t>VF610A364KD017012</t>
  </si>
  <si>
    <t>VF610A361KD017064</t>
  </si>
  <si>
    <t>VF610A361KD016061</t>
  </si>
  <si>
    <t>VF610A361KD016027</t>
  </si>
  <si>
    <t>VF610A36XKD016026</t>
  </si>
  <si>
    <t>VF610A365KD015916</t>
  </si>
  <si>
    <t>VF610A363KD016062</t>
  </si>
  <si>
    <t>VF611A166KD029565</t>
  </si>
  <si>
    <t>VF611A168KD029521</t>
  </si>
  <si>
    <t>VF611A163KD029488</t>
  </si>
  <si>
    <t>VF611A168KD029566</t>
  </si>
  <si>
    <t>MARQUE DU VEHICULE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</si>
</sst>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6" tint="-0.249977111117893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i/>
      <sz val="14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left" wrapText="1"/>
      <protection locked="0"/>
    </xf>
    <xf numFmtId="14" fontId="0" fillId="0" borderId="1" xfId="0" applyNumberFormat="1" applyFill="1" applyBorder="1" applyAlignment="1" applyProtection="1">
      <alignment horizontal="right" wrapText="1"/>
      <protection locked="0"/>
    </xf>
    <xf numFmtId="1" fontId="0" fillId="0" borderId="1" xfId="0" applyNumberFormat="1" applyFill="1" applyBorder="1" applyAlignment="1" applyProtection="1">
      <alignment horizontal="right"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14" fontId="0" fillId="0" borderId="1" xfId="0" applyNumberFormat="1" applyFill="1" applyBorder="1" applyAlignment="1" applyProtection="1">
      <alignment wrapText="1"/>
      <protection locked="0"/>
    </xf>
    <xf numFmtId="0" fontId="0" fillId="0" borderId="5" xfId="0" applyFill="1" applyBorder="1" applyAlignment="1">
      <alignment horizontal="righ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 applyProtection="1">
      <alignment horizontal="left" vertical="center" wrapText="1"/>
      <protection locked="0"/>
    </xf>
    <xf numFmtId="14" fontId="0" fillId="0" borderId="1" xfId="0" applyNumberFormat="1" applyFill="1" applyBorder="1" applyAlignment="1" applyProtection="1">
      <alignment horizontal="right" vertical="center" wrapText="1"/>
      <protection locked="0"/>
    </xf>
    <xf numFmtId="1" fontId="0" fillId="0" borderId="1" xfId="0" applyNumberFormat="1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topLeftCell="A10" zoomScale="87" zoomScaleNormal="87" workbookViewId="0">
      <selection activeCell="C18" sqref="C18"/>
    </sheetView>
  </sheetViews>
  <sheetFormatPr baseColWidth="10" defaultColWidth="25.42578125" defaultRowHeight="15" x14ac:dyDescent="0.25"/>
  <cols>
    <col min="1" max="4" width="24.28515625" style="1" customWidth="1"/>
    <col min="5" max="5" width="33.5703125" style="1" customWidth="1"/>
    <col min="6" max="6" width="32.140625" style="1" customWidth="1"/>
    <col min="7" max="8" width="24.28515625" style="1" customWidth="1"/>
    <col min="9" max="9" width="17.7109375" style="1" customWidth="1"/>
    <col min="10" max="16384" width="25.42578125" style="1"/>
  </cols>
  <sheetData>
    <row r="1" spans="1:9" ht="4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9" ht="33.75" x14ac:dyDescent="0.25">
      <c r="A2" s="25" t="s">
        <v>10</v>
      </c>
      <c r="B2" s="25"/>
      <c r="C2" s="25"/>
      <c r="D2" s="25"/>
      <c r="E2" s="25"/>
      <c r="F2" s="25"/>
      <c r="G2" s="25"/>
      <c r="H2" s="25"/>
    </row>
    <row r="3" spans="1:9" ht="30" x14ac:dyDescent="0.25">
      <c r="A3" s="26" t="s">
        <v>11</v>
      </c>
      <c r="B3" s="26"/>
      <c r="C3" s="26"/>
      <c r="D3" s="26"/>
      <c r="E3" s="26"/>
      <c r="F3" s="26"/>
      <c r="G3" s="26"/>
      <c r="H3" s="26"/>
    </row>
    <row r="4" spans="1:9" ht="30" x14ac:dyDescent="0.25">
      <c r="A4" s="3"/>
      <c r="B4" s="3"/>
      <c r="C4" s="3"/>
      <c r="D4" s="3"/>
      <c r="E4" s="3"/>
      <c r="F4" s="3"/>
      <c r="G4" s="3"/>
      <c r="H4" s="3"/>
    </row>
    <row r="5" spans="1:9" ht="19.5" thickBot="1" x14ac:dyDescent="0.3">
      <c r="A5" s="23" t="s">
        <v>1</v>
      </c>
      <c r="B5" s="23"/>
      <c r="C5" s="23"/>
      <c r="D5" s="23"/>
      <c r="E5" s="23"/>
      <c r="F5" s="23"/>
      <c r="G5" s="23"/>
      <c r="H5" s="23"/>
    </row>
    <row r="6" spans="1:9" s="2" customFormat="1" ht="109.5" customHeight="1" x14ac:dyDescent="0.25">
      <c r="A6" s="4" t="s">
        <v>8</v>
      </c>
      <c r="B6" s="6" t="s">
        <v>2</v>
      </c>
      <c r="C6" s="5" t="s">
        <v>9</v>
      </c>
      <c r="D6" s="6" t="s">
        <v>5</v>
      </c>
      <c r="E6" s="6" t="s">
        <v>7</v>
      </c>
      <c r="F6" s="6" t="s">
        <v>6</v>
      </c>
      <c r="G6" s="7" t="s">
        <v>41</v>
      </c>
      <c r="H6" s="6" t="s">
        <v>3</v>
      </c>
      <c r="I6" s="8" t="s">
        <v>4</v>
      </c>
    </row>
    <row r="7" spans="1:9" ht="36" customHeight="1" x14ac:dyDescent="0.25">
      <c r="A7" s="9" t="s">
        <v>12</v>
      </c>
      <c r="B7" s="10">
        <v>43223</v>
      </c>
      <c r="C7" s="10">
        <v>43297</v>
      </c>
      <c r="D7" s="9" t="s">
        <v>13</v>
      </c>
      <c r="E7" s="11">
        <v>52869800400017</v>
      </c>
      <c r="F7" s="12" t="s">
        <v>14</v>
      </c>
      <c r="G7" s="12" t="s">
        <v>15</v>
      </c>
      <c r="H7" s="13">
        <v>43248</v>
      </c>
      <c r="I7" s="14">
        <f t="shared" ref="I7:I19" si="0">LEN(A7)</f>
        <v>17</v>
      </c>
    </row>
    <row r="8" spans="1:9" ht="36" customHeight="1" x14ac:dyDescent="0.25">
      <c r="A8" s="15" t="s">
        <v>16</v>
      </c>
      <c r="B8" s="10">
        <v>43223</v>
      </c>
      <c r="C8" s="10">
        <v>43297</v>
      </c>
      <c r="D8" s="9" t="s">
        <v>13</v>
      </c>
      <c r="E8" s="11">
        <v>52869800400017</v>
      </c>
      <c r="F8" s="12" t="s">
        <v>14</v>
      </c>
      <c r="G8" s="12" t="s">
        <v>15</v>
      </c>
      <c r="H8" s="13">
        <v>43248</v>
      </c>
      <c r="I8" s="14">
        <f t="shared" si="0"/>
        <v>17</v>
      </c>
    </row>
    <row r="9" spans="1:9" ht="36" customHeight="1" x14ac:dyDescent="0.25">
      <c r="A9" s="15" t="s">
        <v>18</v>
      </c>
      <c r="B9" s="10">
        <v>43223</v>
      </c>
      <c r="C9" s="10">
        <v>43300</v>
      </c>
      <c r="D9" s="9" t="s">
        <v>13</v>
      </c>
      <c r="E9" s="11">
        <v>52869800400017</v>
      </c>
      <c r="F9" s="12" t="s">
        <v>14</v>
      </c>
      <c r="G9" s="12" t="s">
        <v>15</v>
      </c>
      <c r="H9" s="13">
        <v>43248</v>
      </c>
      <c r="I9" s="14">
        <f t="shared" si="0"/>
        <v>17</v>
      </c>
    </row>
    <row r="10" spans="1:9" ht="36" customHeight="1" x14ac:dyDescent="0.25">
      <c r="A10" s="15" t="s">
        <v>17</v>
      </c>
      <c r="B10" s="10">
        <v>43223</v>
      </c>
      <c r="C10" s="10">
        <v>43301</v>
      </c>
      <c r="D10" s="9" t="s">
        <v>13</v>
      </c>
      <c r="E10" s="11">
        <v>52869800400017</v>
      </c>
      <c r="F10" s="12" t="s">
        <v>14</v>
      </c>
      <c r="G10" s="12" t="s">
        <v>15</v>
      </c>
      <c r="H10" s="13">
        <v>43248</v>
      </c>
      <c r="I10" s="14">
        <f t="shared" si="0"/>
        <v>17</v>
      </c>
    </row>
    <row r="11" spans="1:9" ht="36" customHeight="1" x14ac:dyDescent="0.25">
      <c r="A11" s="16" t="s">
        <v>19</v>
      </c>
      <c r="B11" s="17">
        <v>43392</v>
      </c>
      <c r="C11" s="17">
        <v>43377</v>
      </c>
      <c r="D11" s="16" t="s">
        <v>20</v>
      </c>
      <c r="E11" s="18">
        <v>52869800400017</v>
      </c>
      <c r="F11" s="19" t="s">
        <v>21</v>
      </c>
      <c r="G11" s="19" t="s">
        <v>15</v>
      </c>
      <c r="H11" s="17">
        <v>43396</v>
      </c>
      <c r="I11" s="20">
        <f t="shared" si="0"/>
        <v>17</v>
      </c>
    </row>
    <row r="12" spans="1:9" ht="36" customHeight="1" x14ac:dyDescent="0.25">
      <c r="A12" s="21" t="s">
        <v>22</v>
      </c>
      <c r="B12" s="17">
        <v>43392</v>
      </c>
      <c r="C12" s="17">
        <v>43377</v>
      </c>
      <c r="D12" s="16" t="s">
        <v>20</v>
      </c>
      <c r="E12" s="18">
        <v>52869800400017</v>
      </c>
      <c r="F12" s="19" t="s">
        <v>21</v>
      </c>
      <c r="G12" s="19" t="s">
        <v>15</v>
      </c>
      <c r="H12" s="17">
        <v>43396</v>
      </c>
      <c r="I12" s="20">
        <f t="shared" si="0"/>
        <v>17</v>
      </c>
    </row>
    <row r="13" spans="1:9" ht="35.25" customHeight="1" x14ac:dyDescent="0.25">
      <c r="A13" s="21" t="s">
        <v>23</v>
      </c>
      <c r="B13" s="17">
        <v>43392</v>
      </c>
      <c r="C13" s="17">
        <v>43377</v>
      </c>
      <c r="D13" s="16" t="s">
        <v>20</v>
      </c>
      <c r="E13" s="18">
        <v>52869800400017</v>
      </c>
      <c r="F13" s="19" t="s">
        <v>21</v>
      </c>
      <c r="G13" s="19" t="s">
        <v>15</v>
      </c>
      <c r="H13" s="17">
        <v>43396</v>
      </c>
      <c r="I13" s="20">
        <f t="shared" si="0"/>
        <v>17</v>
      </c>
    </row>
    <row r="14" spans="1:9" ht="35.25" customHeight="1" x14ac:dyDescent="0.25">
      <c r="A14" s="16" t="s">
        <v>24</v>
      </c>
      <c r="B14" s="17">
        <v>43199</v>
      </c>
      <c r="C14" s="17">
        <v>43447</v>
      </c>
      <c r="D14" s="16" t="s">
        <v>20</v>
      </c>
      <c r="E14" s="18">
        <v>52869800400017</v>
      </c>
      <c r="F14" s="19" t="s">
        <v>21</v>
      </c>
      <c r="G14" s="19" t="s">
        <v>15</v>
      </c>
      <c r="H14" s="17">
        <v>43447</v>
      </c>
      <c r="I14" s="20">
        <f t="shared" si="0"/>
        <v>17</v>
      </c>
    </row>
    <row r="15" spans="1:9" ht="35.25" customHeight="1" x14ac:dyDescent="0.25">
      <c r="A15" s="21" t="s">
        <v>25</v>
      </c>
      <c r="B15" s="17">
        <v>43199</v>
      </c>
      <c r="C15" s="17">
        <v>43447</v>
      </c>
      <c r="D15" s="16" t="s">
        <v>20</v>
      </c>
      <c r="E15" s="18">
        <v>52869800400017</v>
      </c>
      <c r="F15" s="19" t="s">
        <v>21</v>
      </c>
      <c r="G15" s="19" t="s">
        <v>15</v>
      </c>
      <c r="H15" s="17">
        <v>43447</v>
      </c>
      <c r="I15" s="20">
        <f t="shared" si="0"/>
        <v>17</v>
      </c>
    </row>
    <row r="16" spans="1:9" ht="35.25" customHeight="1" x14ac:dyDescent="0.25">
      <c r="A16" s="21" t="s">
        <v>26</v>
      </c>
      <c r="B16" s="17">
        <v>43199</v>
      </c>
      <c r="C16" s="17">
        <v>43447</v>
      </c>
      <c r="D16" s="16" t="s">
        <v>20</v>
      </c>
      <c r="E16" s="18">
        <v>52869800400017</v>
      </c>
      <c r="F16" s="19" t="s">
        <v>21</v>
      </c>
      <c r="G16" s="19" t="s">
        <v>15</v>
      </c>
      <c r="H16" s="17">
        <v>43447</v>
      </c>
      <c r="I16" s="20">
        <f t="shared" si="0"/>
        <v>17</v>
      </c>
    </row>
    <row r="17" spans="1:9" ht="35.25" customHeight="1" x14ac:dyDescent="0.25">
      <c r="A17" s="21" t="s">
        <v>27</v>
      </c>
      <c r="B17" s="17">
        <v>43199</v>
      </c>
      <c r="C17" s="17">
        <v>43447</v>
      </c>
      <c r="D17" s="16" t="s">
        <v>20</v>
      </c>
      <c r="E17" s="18">
        <v>52869800400017</v>
      </c>
      <c r="F17" s="19" t="s">
        <v>21</v>
      </c>
      <c r="G17" s="19" t="s">
        <v>15</v>
      </c>
      <c r="H17" s="17">
        <v>43447</v>
      </c>
      <c r="I17" s="20">
        <f t="shared" si="0"/>
        <v>17</v>
      </c>
    </row>
    <row r="18" spans="1:9" ht="35.25" customHeight="1" x14ac:dyDescent="0.25">
      <c r="A18" s="16" t="s">
        <v>28</v>
      </c>
      <c r="B18" s="17">
        <v>43392</v>
      </c>
      <c r="C18" s="17">
        <v>43475</v>
      </c>
      <c r="D18" s="16" t="s">
        <v>20</v>
      </c>
      <c r="E18" s="18">
        <v>52869800400017</v>
      </c>
      <c r="F18" s="19" t="s">
        <v>21</v>
      </c>
      <c r="G18" s="19" t="s">
        <v>15</v>
      </c>
      <c r="H18" s="17">
        <v>43474</v>
      </c>
      <c r="I18" s="22">
        <f t="shared" si="0"/>
        <v>17</v>
      </c>
    </row>
    <row r="19" spans="1:9" ht="35.25" customHeight="1" x14ac:dyDescent="0.25">
      <c r="A19" s="21" t="s">
        <v>29</v>
      </c>
      <c r="B19" s="17">
        <v>43392</v>
      </c>
      <c r="C19" s="17">
        <v>43474</v>
      </c>
      <c r="D19" s="16" t="s">
        <v>20</v>
      </c>
      <c r="E19" s="18">
        <v>52869800400017</v>
      </c>
      <c r="F19" s="19" t="s">
        <v>21</v>
      </c>
      <c r="G19" s="19" t="s">
        <v>15</v>
      </c>
      <c r="H19" s="17">
        <v>43474</v>
      </c>
      <c r="I19" s="22">
        <f t="shared" si="0"/>
        <v>17</v>
      </c>
    </row>
    <row r="20" spans="1:9" ht="35.25" customHeight="1" x14ac:dyDescent="0.25">
      <c r="A20" s="16" t="s">
        <v>30</v>
      </c>
      <c r="B20" s="17">
        <v>43269</v>
      </c>
      <c r="C20" s="17">
        <v>43507</v>
      </c>
      <c r="D20" s="16" t="s">
        <v>20</v>
      </c>
      <c r="E20" s="18">
        <v>52869800400017</v>
      </c>
      <c r="F20" s="19" t="s">
        <v>21</v>
      </c>
      <c r="G20" s="19" t="s">
        <v>15</v>
      </c>
      <c r="H20" s="17">
        <v>43504</v>
      </c>
      <c r="I20" s="20">
        <f t="shared" ref="I20:I34" si="1">LEN(A20)</f>
        <v>17</v>
      </c>
    </row>
    <row r="21" spans="1:9" ht="35.25" customHeight="1" x14ac:dyDescent="0.25">
      <c r="A21" s="21" t="s">
        <v>31</v>
      </c>
      <c r="B21" s="17">
        <v>43269</v>
      </c>
      <c r="C21" s="17">
        <v>43508</v>
      </c>
      <c r="D21" s="16" t="s">
        <v>20</v>
      </c>
      <c r="E21" s="18">
        <v>52869800400017</v>
      </c>
      <c r="F21" s="19" t="s">
        <v>21</v>
      </c>
      <c r="G21" s="19" t="s">
        <v>15</v>
      </c>
      <c r="H21" s="17">
        <v>43504</v>
      </c>
      <c r="I21" s="20">
        <f t="shared" si="1"/>
        <v>17</v>
      </c>
    </row>
    <row r="22" spans="1:9" ht="35.25" customHeight="1" x14ac:dyDescent="0.25">
      <c r="A22" s="21" t="s">
        <v>32</v>
      </c>
      <c r="B22" s="17">
        <v>43269</v>
      </c>
      <c r="C22" s="17">
        <v>43504</v>
      </c>
      <c r="D22" s="16" t="s">
        <v>20</v>
      </c>
      <c r="E22" s="18">
        <v>52869800400017</v>
      </c>
      <c r="F22" s="19" t="s">
        <v>21</v>
      </c>
      <c r="G22" s="19" t="s">
        <v>15</v>
      </c>
      <c r="H22" s="17">
        <v>43504</v>
      </c>
      <c r="I22" s="20">
        <f t="shared" si="1"/>
        <v>17</v>
      </c>
    </row>
    <row r="23" spans="1:9" ht="35.25" customHeight="1" x14ac:dyDescent="0.25">
      <c r="A23" s="21" t="s">
        <v>33</v>
      </c>
      <c r="B23" s="17">
        <v>43269</v>
      </c>
      <c r="C23" s="17">
        <v>43504</v>
      </c>
      <c r="D23" s="16" t="s">
        <v>20</v>
      </c>
      <c r="E23" s="18">
        <v>52869800400017</v>
      </c>
      <c r="F23" s="19" t="s">
        <v>21</v>
      </c>
      <c r="G23" s="19" t="s">
        <v>15</v>
      </c>
      <c r="H23" s="17">
        <v>43504</v>
      </c>
      <c r="I23" s="20">
        <f t="shared" si="1"/>
        <v>17</v>
      </c>
    </row>
    <row r="24" spans="1:9" ht="35.25" customHeight="1" x14ac:dyDescent="0.25">
      <c r="A24" s="21" t="s">
        <v>34</v>
      </c>
      <c r="B24" s="17">
        <v>43269</v>
      </c>
      <c r="C24" s="17">
        <v>43507</v>
      </c>
      <c r="D24" s="16" t="s">
        <v>20</v>
      </c>
      <c r="E24" s="18">
        <v>52869800400017</v>
      </c>
      <c r="F24" s="19" t="s">
        <v>21</v>
      </c>
      <c r="G24" s="19" t="s">
        <v>15</v>
      </c>
      <c r="H24" s="17">
        <v>43504</v>
      </c>
      <c r="I24" s="20">
        <f t="shared" si="1"/>
        <v>17</v>
      </c>
    </row>
    <row r="25" spans="1:9" ht="35.25" customHeight="1" x14ac:dyDescent="0.25">
      <c r="A25" s="16" t="s">
        <v>25</v>
      </c>
      <c r="B25" s="17">
        <v>43269</v>
      </c>
      <c r="C25" s="17">
        <v>43447</v>
      </c>
      <c r="D25" s="16" t="s">
        <v>20</v>
      </c>
      <c r="E25" s="18">
        <v>52869800400017</v>
      </c>
      <c r="F25" s="19" t="s">
        <v>21</v>
      </c>
      <c r="G25" s="19" t="s">
        <v>15</v>
      </c>
      <c r="H25" s="17">
        <v>43447</v>
      </c>
      <c r="I25" s="20">
        <f t="shared" si="1"/>
        <v>17</v>
      </c>
    </row>
    <row r="26" spans="1:9" ht="35.25" customHeight="1" x14ac:dyDescent="0.25">
      <c r="A26" s="21" t="s">
        <v>24</v>
      </c>
      <c r="B26" s="17">
        <v>43269</v>
      </c>
      <c r="C26" s="17">
        <v>43447</v>
      </c>
      <c r="D26" s="16" t="s">
        <v>20</v>
      </c>
      <c r="E26" s="18">
        <v>52869800400017</v>
      </c>
      <c r="F26" s="19" t="s">
        <v>21</v>
      </c>
      <c r="G26" s="19" t="s">
        <v>15</v>
      </c>
      <c r="H26" s="17">
        <v>43447</v>
      </c>
      <c r="I26" s="20">
        <f t="shared" si="1"/>
        <v>17</v>
      </c>
    </row>
    <row r="27" spans="1:9" ht="35.25" customHeight="1" x14ac:dyDescent="0.25">
      <c r="A27" s="21" t="s">
        <v>26</v>
      </c>
      <c r="B27" s="17">
        <v>43269</v>
      </c>
      <c r="C27" s="17">
        <v>43447</v>
      </c>
      <c r="D27" s="16" t="s">
        <v>20</v>
      </c>
      <c r="E27" s="18">
        <v>52869800400017</v>
      </c>
      <c r="F27" s="19" t="s">
        <v>21</v>
      </c>
      <c r="G27" s="19" t="s">
        <v>15</v>
      </c>
      <c r="H27" s="17">
        <v>43447</v>
      </c>
      <c r="I27" s="20">
        <f t="shared" si="1"/>
        <v>17</v>
      </c>
    </row>
    <row r="28" spans="1:9" ht="35.25" customHeight="1" x14ac:dyDescent="0.25">
      <c r="A28" s="21" t="s">
        <v>35</v>
      </c>
      <c r="B28" s="17">
        <v>43269</v>
      </c>
      <c r="C28" s="17">
        <v>43447</v>
      </c>
      <c r="D28" s="16" t="s">
        <v>20</v>
      </c>
      <c r="E28" s="18">
        <v>52869800400017</v>
      </c>
      <c r="F28" s="19" t="s">
        <v>21</v>
      </c>
      <c r="G28" s="19" t="s">
        <v>15</v>
      </c>
      <c r="H28" s="17">
        <v>43447</v>
      </c>
      <c r="I28" s="20">
        <f t="shared" si="1"/>
        <v>17</v>
      </c>
    </row>
    <row r="29" spans="1:9" ht="35.25" customHeight="1" x14ac:dyDescent="0.25">
      <c r="A29" s="21" t="s">
        <v>36</v>
      </c>
      <c r="B29" s="17">
        <v>43269</v>
      </c>
      <c r="C29" s="17">
        <v>43447</v>
      </c>
      <c r="D29" s="16" t="s">
        <v>20</v>
      </c>
      <c r="E29" s="18">
        <v>52869800400017</v>
      </c>
      <c r="F29" s="19" t="s">
        <v>21</v>
      </c>
      <c r="G29" s="19" t="s">
        <v>15</v>
      </c>
      <c r="H29" s="17">
        <v>43447</v>
      </c>
      <c r="I29" s="20">
        <f t="shared" si="1"/>
        <v>17</v>
      </c>
    </row>
    <row r="30" spans="1:9" ht="35.25" customHeight="1" x14ac:dyDescent="0.25">
      <c r="A30" s="16" t="s">
        <v>27</v>
      </c>
      <c r="B30" s="17">
        <v>43392</v>
      </c>
      <c r="C30" s="17">
        <v>43447</v>
      </c>
      <c r="D30" s="16" t="s">
        <v>20</v>
      </c>
      <c r="E30" s="18">
        <v>52869800400017</v>
      </c>
      <c r="F30" s="19" t="s">
        <v>21</v>
      </c>
      <c r="G30" s="19" t="s">
        <v>15</v>
      </c>
      <c r="H30" s="17">
        <v>43462</v>
      </c>
      <c r="I30" s="20">
        <f t="shared" si="1"/>
        <v>17</v>
      </c>
    </row>
    <row r="31" spans="1:9" ht="35.25" customHeight="1" x14ac:dyDescent="0.25">
      <c r="A31" s="21" t="s">
        <v>37</v>
      </c>
      <c r="B31" s="17">
        <v>43392</v>
      </c>
      <c r="C31" s="17">
        <v>43453</v>
      </c>
      <c r="D31" s="16" t="s">
        <v>20</v>
      </c>
      <c r="E31" s="18">
        <v>52869800400017</v>
      </c>
      <c r="F31" s="19" t="s">
        <v>21</v>
      </c>
      <c r="G31" s="19" t="s">
        <v>15</v>
      </c>
      <c r="H31" s="17">
        <v>43481</v>
      </c>
      <c r="I31" s="20">
        <f t="shared" si="1"/>
        <v>17</v>
      </c>
    </row>
    <row r="32" spans="1:9" ht="35.25" customHeight="1" x14ac:dyDescent="0.25">
      <c r="A32" s="21" t="s">
        <v>38</v>
      </c>
      <c r="B32" s="17">
        <v>43392</v>
      </c>
      <c r="C32" s="17">
        <v>43452</v>
      </c>
      <c r="D32" s="16" t="s">
        <v>20</v>
      </c>
      <c r="E32" s="18">
        <v>52869800400017</v>
      </c>
      <c r="F32" s="19" t="s">
        <v>21</v>
      </c>
      <c r="G32" s="19" t="s">
        <v>15</v>
      </c>
      <c r="H32" s="17">
        <v>43481</v>
      </c>
      <c r="I32" s="20">
        <f t="shared" si="1"/>
        <v>17</v>
      </c>
    </row>
    <row r="33" spans="1:9" ht="35.25" customHeight="1" x14ac:dyDescent="0.25">
      <c r="A33" s="21" t="s">
        <v>39</v>
      </c>
      <c r="B33" s="17">
        <v>43392</v>
      </c>
      <c r="C33" s="17">
        <v>43452</v>
      </c>
      <c r="D33" s="16" t="s">
        <v>20</v>
      </c>
      <c r="E33" s="18">
        <v>52869800400017</v>
      </c>
      <c r="F33" s="19" t="s">
        <v>21</v>
      </c>
      <c r="G33" s="19" t="s">
        <v>15</v>
      </c>
      <c r="H33" s="17">
        <v>43481</v>
      </c>
      <c r="I33" s="20">
        <f t="shared" si="1"/>
        <v>17</v>
      </c>
    </row>
    <row r="34" spans="1:9" ht="35.25" customHeight="1" x14ac:dyDescent="0.25">
      <c r="A34" s="21" t="s">
        <v>40</v>
      </c>
      <c r="B34" s="17">
        <v>43392</v>
      </c>
      <c r="C34" s="17">
        <v>43453</v>
      </c>
      <c r="D34" s="16" t="s">
        <v>20</v>
      </c>
      <c r="E34" s="18">
        <v>52869800400017</v>
      </c>
      <c r="F34" s="19" t="s">
        <v>21</v>
      </c>
      <c r="G34" s="19" t="s">
        <v>15</v>
      </c>
      <c r="H34" s="17">
        <v>43481</v>
      </c>
      <c r="I34" s="20">
        <f t="shared" si="1"/>
        <v>17</v>
      </c>
    </row>
    <row r="35" spans="1:9" ht="35.25" customHeight="1" x14ac:dyDescent="0.25"/>
    <row r="36" spans="1:9" ht="35.25" customHeight="1" x14ac:dyDescent="0.25"/>
    <row r="37" spans="1:9" ht="35.25" customHeight="1" x14ac:dyDescent="0.25"/>
    <row r="38" spans="1:9" ht="35.25" customHeight="1" x14ac:dyDescent="0.25"/>
    <row r="39" spans="1:9" ht="35.25" customHeight="1" x14ac:dyDescent="0.25"/>
    <row r="40" spans="1:9" ht="35.25" customHeight="1" x14ac:dyDescent="0.25"/>
    <row r="41" spans="1:9" ht="35.25" customHeight="1" x14ac:dyDescent="0.25"/>
    <row r="42" spans="1:9" ht="35.25" customHeight="1" x14ac:dyDescent="0.25"/>
    <row r="43" spans="1:9" ht="35.25" customHeight="1" x14ac:dyDescent="0.25"/>
    <row r="44" spans="1:9" ht="35.25" customHeight="1" x14ac:dyDescent="0.25"/>
  </sheetData>
  <sheetProtection insertRows="0"/>
  <mergeCells count="4">
    <mergeCell ref="A5:H5"/>
    <mergeCell ref="A1:H1"/>
    <mergeCell ref="A2:H2"/>
    <mergeCell ref="A3:H3"/>
  </mergeCells>
  <conditionalFormatting sqref="A1:A6 A35:A1048576">
    <cfRule type="duplicateValues" dxfId="71" priority="76"/>
  </conditionalFormatting>
  <conditionalFormatting sqref="A1:A6 A35:A1048576">
    <cfRule type="duplicateValues" dxfId="70" priority="70"/>
    <cfRule type="duplicateValues" dxfId="69" priority="71"/>
  </conditionalFormatting>
  <conditionalFormatting sqref="A20:B20 B21:B24 B12:B13 B15:B17">
    <cfRule type="expression" dxfId="68" priority="68">
      <formula>$I$7=0</formula>
    </cfRule>
    <cfRule type="expression" dxfId="67" priority="69">
      <formula>$I$7&lt;&gt;17</formula>
    </cfRule>
  </conditionalFormatting>
  <conditionalFormatting sqref="A21">
    <cfRule type="expression" dxfId="66" priority="66">
      <formula>$I$8=0</formula>
    </cfRule>
    <cfRule type="expression" dxfId="65" priority="67">
      <formula>$I$8&lt;&gt;17</formula>
    </cfRule>
  </conditionalFormatting>
  <conditionalFormatting sqref="A22">
    <cfRule type="expression" dxfId="64" priority="64">
      <formula>$I$9=0</formula>
    </cfRule>
    <cfRule type="expression" dxfId="63" priority="65">
      <formula>$I$9&lt;&gt;17</formula>
    </cfRule>
  </conditionalFormatting>
  <conditionalFormatting sqref="A23">
    <cfRule type="expression" dxfId="62" priority="62">
      <formula>$I$10=0</formula>
    </cfRule>
    <cfRule type="expression" dxfId="61" priority="63">
      <formula>$I$10&lt;&gt;17</formula>
    </cfRule>
  </conditionalFormatting>
  <conditionalFormatting sqref="A24">
    <cfRule type="expression" dxfId="60" priority="60">
      <formula>$I$11=0</formula>
    </cfRule>
    <cfRule type="expression" dxfId="59" priority="61">
      <formula>$I$11&lt;&gt;17</formula>
    </cfRule>
  </conditionalFormatting>
  <conditionalFormatting sqref="A25">
    <cfRule type="expression" dxfId="58" priority="58">
      <formula>$I$7=0</formula>
    </cfRule>
    <cfRule type="expression" dxfId="57" priority="59">
      <formula>$I$7&lt;&gt;17</formula>
    </cfRule>
  </conditionalFormatting>
  <conditionalFormatting sqref="A26">
    <cfRule type="expression" dxfId="56" priority="56">
      <formula>$I$8=0</formula>
    </cfRule>
    <cfRule type="expression" dxfId="55" priority="57">
      <formula>$I$8&lt;&gt;17</formula>
    </cfRule>
  </conditionalFormatting>
  <conditionalFormatting sqref="A27">
    <cfRule type="expression" dxfId="54" priority="54">
      <formula>$I$9=0</formula>
    </cfRule>
    <cfRule type="expression" dxfId="53" priority="55">
      <formula>$I$9&lt;&gt;17</formula>
    </cfRule>
  </conditionalFormatting>
  <conditionalFormatting sqref="A28">
    <cfRule type="expression" dxfId="52" priority="52">
      <formula>$I$10=0</formula>
    </cfRule>
    <cfRule type="expression" dxfId="51" priority="53">
      <formula>$I$10&lt;&gt;17</formula>
    </cfRule>
  </conditionalFormatting>
  <conditionalFormatting sqref="A29">
    <cfRule type="expression" dxfId="50" priority="50">
      <formula>$I$11=0</formula>
    </cfRule>
    <cfRule type="expression" dxfId="49" priority="51">
      <formula>$I$11&lt;&gt;17</formula>
    </cfRule>
  </conditionalFormatting>
  <conditionalFormatting sqref="A30">
    <cfRule type="expression" dxfId="48" priority="48">
      <formula>$I$7=0</formula>
    </cfRule>
    <cfRule type="expression" dxfId="47" priority="49">
      <formula>$I$7&lt;&gt;17</formula>
    </cfRule>
  </conditionalFormatting>
  <conditionalFormatting sqref="A31">
    <cfRule type="expression" dxfId="46" priority="46">
      <formula>$I$8=0</formula>
    </cfRule>
    <cfRule type="expression" dxfId="45" priority="47">
      <formula>$I$8&lt;&gt;17</formula>
    </cfRule>
  </conditionalFormatting>
  <conditionalFormatting sqref="A32">
    <cfRule type="expression" dxfId="44" priority="44">
      <formula>$I$9=0</formula>
    </cfRule>
    <cfRule type="expression" dxfId="43" priority="45">
      <formula>$I$9&lt;&gt;17</formula>
    </cfRule>
  </conditionalFormatting>
  <conditionalFormatting sqref="A33">
    <cfRule type="expression" dxfId="42" priority="42">
      <formula>$I$10=0</formula>
    </cfRule>
    <cfRule type="expression" dxfId="41" priority="43">
      <formula>$I$10&lt;&gt;17</formula>
    </cfRule>
  </conditionalFormatting>
  <conditionalFormatting sqref="A34">
    <cfRule type="expression" dxfId="40" priority="40">
      <formula>$I$11=0</formula>
    </cfRule>
    <cfRule type="expression" dxfId="39" priority="41">
      <formula>$I$11&lt;&gt;17</formula>
    </cfRule>
  </conditionalFormatting>
  <conditionalFormatting sqref="A20:A34">
    <cfRule type="duplicateValues" dxfId="38" priority="39"/>
  </conditionalFormatting>
  <conditionalFormatting sqref="A1:A6 A20:A1048576">
    <cfRule type="duplicateValues" dxfId="37" priority="38"/>
  </conditionalFormatting>
  <conditionalFormatting sqref="A7:B7">
    <cfRule type="expression" dxfId="36" priority="36">
      <formula>$I$7=0</formula>
    </cfRule>
    <cfRule type="expression" dxfId="35" priority="37">
      <formula>$I$7&lt;&gt;17</formula>
    </cfRule>
  </conditionalFormatting>
  <conditionalFormatting sqref="A8">
    <cfRule type="expression" dxfId="34" priority="34">
      <formula>$I$8=0</formula>
    </cfRule>
    <cfRule type="expression" dxfId="33" priority="35">
      <formula>$I$8&lt;&gt;17</formula>
    </cfRule>
  </conditionalFormatting>
  <conditionalFormatting sqref="A9">
    <cfRule type="expression" dxfId="32" priority="32">
      <formula>$I$9=0</formula>
    </cfRule>
    <cfRule type="expression" dxfId="31" priority="33">
      <formula>$I$9&lt;&gt;17</formula>
    </cfRule>
  </conditionalFormatting>
  <conditionalFormatting sqref="A10">
    <cfRule type="expression" dxfId="30" priority="30">
      <formula>$I$10=0</formula>
    </cfRule>
    <cfRule type="expression" dxfId="29" priority="31">
      <formula>$I$10&lt;&gt;17</formula>
    </cfRule>
  </conditionalFormatting>
  <conditionalFormatting sqref="B8">
    <cfRule type="expression" dxfId="28" priority="28">
      <formula>$I$7=0</formula>
    </cfRule>
    <cfRule type="expression" dxfId="27" priority="29">
      <formula>$I$7&lt;&gt;17</formula>
    </cfRule>
  </conditionalFormatting>
  <conditionalFormatting sqref="B9">
    <cfRule type="expression" dxfId="26" priority="26">
      <formula>$I$7=0</formula>
    </cfRule>
    <cfRule type="expression" dxfId="25" priority="27">
      <formula>$I$7&lt;&gt;17</formula>
    </cfRule>
  </conditionalFormatting>
  <conditionalFormatting sqref="B10">
    <cfRule type="expression" dxfId="24" priority="24">
      <formula>$I$7=0</formula>
    </cfRule>
    <cfRule type="expression" dxfId="23" priority="25">
      <formula>$I$7&lt;&gt;17</formula>
    </cfRule>
  </conditionalFormatting>
  <conditionalFormatting sqref="A11:B11">
    <cfRule type="expression" dxfId="22" priority="22">
      <formula>$I$7=0</formula>
    </cfRule>
    <cfRule type="expression" dxfId="21" priority="23">
      <formula>$I$7&lt;&gt;17</formula>
    </cfRule>
  </conditionalFormatting>
  <conditionalFormatting sqref="A12">
    <cfRule type="expression" dxfId="20" priority="20">
      <formula>$I$8=0</formula>
    </cfRule>
    <cfRule type="expression" dxfId="19" priority="21">
      <formula>$I$8&lt;&gt;17</formula>
    </cfRule>
  </conditionalFormatting>
  <conditionalFormatting sqref="A13">
    <cfRule type="expression" dxfId="18" priority="18">
      <formula>$I$9=0</formula>
    </cfRule>
    <cfRule type="expression" dxfId="17" priority="19">
      <formula>$I$9&lt;&gt;17</formula>
    </cfRule>
  </conditionalFormatting>
  <conditionalFormatting sqref="A11:A13">
    <cfRule type="duplicateValues" dxfId="16" priority="17"/>
  </conditionalFormatting>
  <conditionalFormatting sqref="A14:B14">
    <cfRule type="expression" dxfId="15" priority="15">
      <formula>$I$7=0</formula>
    </cfRule>
    <cfRule type="expression" dxfId="14" priority="16">
      <formula>$I$7&lt;&gt;17</formula>
    </cfRule>
  </conditionalFormatting>
  <conditionalFormatting sqref="A15">
    <cfRule type="expression" dxfId="13" priority="13">
      <formula>$I$8=0</formula>
    </cfRule>
    <cfRule type="expression" dxfId="12" priority="14">
      <formula>$I$8&lt;&gt;17</formula>
    </cfRule>
  </conditionalFormatting>
  <conditionalFormatting sqref="A16">
    <cfRule type="expression" dxfId="11" priority="11">
      <formula>$I$9=0</formula>
    </cfRule>
    <cfRule type="expression" dxfId="10" priority="12">
      <formula>$I$9&lt;&gt;17</formula>
    </cfRule>
  </conditionalFormatting>
  <conditionalFormatting sqref="A17">
    <cfRule type="expression" dxfId="9" priority="9">
      <formula>$I$10=0</formula>
    </cfRule>
    <cfRule type="expression" dxfId="8" priority="10">
      <formula>$I$10&lt;&gt;17</formula>
    </cfRule>
  </conditionalFormatting>
  <conditionalFormatting sqref="A7:A17">
    <cfRule type="duplicateValues" dxfId="7" priority="8"/>
  </conditionalFormatting>
  <conditionalFormatting sqref="A18">
    <cfRule type="expression" dxfId="6" priority="6">
      <formula>$I$7=0</formula>
    </cfRule>
    <cfRule type="expression" dxfId="5" priority="7">
      <formula>$I$7&lt;&gt;17</formula>
    </cfRule>
  </conditionalFormatting>
  <conditionalFormatting sqref="A19">
    <cfRule type="expression" dxfId="4" priority="4">
      <formula>$I$8=0</formula>
    </cfRule>
    <cfRule type="expression" dxfId="3" priority="5">
      <formula>$I$8&lt;&gt;17</formula>
    </cfRule>
  </conditionalFormatting>
  <conditionalFormatting sqref="A7:A19">
    <cfRule type="duplicateValues" dxfId="2" priority="3"/>
  </conditionalFormatting>
  <conditionalFormatting sqref="A7:A19">
    <cfRule type="duplicateValues" dxfId="1" priority="2"/>
  </conditionalFormatting>
  <conditionalFormatting sqref="A1:A1048576">
    <cfRule type="duplicateValues" dxfId="0" priority="1"/>
  </conditionalFormatting>
  <pageMargins left="0.25" right="0.25" top="0.75" bottom="0.75" header="0.3" footer="0.3"/>
  <pageSetup paperSize="9" scale="58" orientation="landscape" r:id="rId1"/>
  <headerFooter>
    <oddHeader>&amp;C&amp;G</oddHeader>
    <oddFooter>&amp;L&amp;"-,Italique"&amp;10Document "BO STELA"-Pôle compétence CEE Transport du Groupe TOTAL_toute communication ou reproduction doivent être soumis à approbation&amp;R&amp;"-,Gras"TR_&amp;A
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TRA-EQ-115</vt:lpstr>
    </vt:vector>
  </TitlesOfParts>
  <Company>Stela Porduits Petroliers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AECK</dc:creator>
  <cp:lastModifiedBy>Vincent BELOTTI</cp:lastModifiedBy>
  <cp:lastPrinted>2018-07-27T14:03:40Z</cp:lastPrinted>
  <dcterms:created xsi:type="dcterms:W3CDTF">2015-05-26T12:18:43Z</dcterms:created>
  <dcterms:modified xsi:type="dcterms:W3CDTF">2019-08-07T12:30:55Z</dcterms:modified>
</cp:coreProperties>
</file>