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Input\Runfiles\Pricing\"/>
    </mc:Choice>
  </mc:AlternateContent>
  <xr:revisionPtr revIDLastSave="0" documentId="13_ncr:1_{7969DC88-D264-43E1-A0E2-C6571A265FDA}" xr6:coauthVersionLast="44" xr6:coauthVersionMax="44" xr10:uidLastSave="{00000000-0000-0000-0000-000000000000}"/>
  <bookViews>
    <workbookView xWindow="-28920" yWindow="-6465" windowWidth="29040" windowHeight="15840" xr2:uid="{00000000-000D-0000-FFFF-FFFF00000000}"/>
  </bookViews>
  <sheets>
    <sheet name="runfile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4" i="1"/>
</calcChain>
</file>

<file path=xl/sharedStrings.xml><?xml version="1.0" encoding="utf-8"?>
<sst xmlns="http://schemas.openxmlformats.org/spreadsheetml/2006/main" count="75" uniqueCount="65">
  <si>
    <t>Run</t>
  </si>
  <si>
    <t>ValDate</t>
  </si>
  <si>
    <t>EndDate</t>
  </si>
  <si>
    <t>StartDate</t>
  </si>
  <si>
    <t>Dates</t>
  </si>
  <si>
    <t>daily</t>
  </si>
  <si>
    <t>weekly</t>
  </si>
  <si>
    <t>monthly</t>
  </si>
  <si>
    <t>quarterly</t>
  </si>
  <si>
    <t>semi-annual</t>
  </si>
  <si>
    <t>annual</t>
  </si>
  <si>
    <t>Freq</t>
  </si>
  <si>
    <t>SwapTenorOne</t>
  </si>
  <si>
    <t>FirstResetRateOne</t>
  </si>
  <si>
    <t>SwapTenorTwo</t>
  </si>
  <si>
    <t>FirstResetRateTwo</t>
  </si>
  <si>
    <t>Leverage</t>
  </si>
  <si>
    <t>NormalVol</t>
  </si>
  <si>
    <t>Notional</t>
  </si>
  <si>
    <t>CMS Spread Option Information</t>
  </si>
  <si>
    <t>domestic</t>
  </si>
  <si>
    <t>foreign1</t>
  </si>
  <si>
    <t>foreign2</t>
  </si>
  <si>
    <t>foreign3</t>
  </si>
  <si>
    <t>foreign4</t>
  </si>
  <si>
    <t>foreign5</t>
  </si>
  <si>
    <t>foreign6</t>
  </si>
  <si>
    <t>foreign7</t>
  </si>
  <si>
    <t>foreign8</t>
  </si>
  <si>
    <t>foreign9</t>
  </si>
  <si>
    <t>foreign10</t>
  </si>
  <si>
    <t>foreign11</t>
  </si>
  <si>
    <t>foreign12</t>
  </si>
  <si>
    <t>foreign13</t>
  </si>
  <si>
    <t>foreign14</t>
  </si>
  <si>
    <t>foreign15</t>
  </si>
  <si>
    <t>foreign16</t>
  </si>
  <si>
    <t>foreign17</t>
  </si>
  <si>
    <t>foreign18</t>
  </si>
  <si>
    <t>foreign19</t>
  </si>
  <si>
    <t>foreign20</t>
  </si>
  <si>
    <t>Currency</t>
  </si>
  <si>
    <t>Additional Info</t>
  </si>
  <si>
    <t>EPEData</t>
  </si>
  <si>
    <t>Name</t>
  </si>
  <si>
    <t>Comments</t>
  </si>
  <si>
    <t>Strike</t>
  </si>
  <si>
    <t>Spread</t>
  </si>
  <si>
    <t>Forward Curve Swaprate</t>
  </si>
  <si>
    <t>yes</t>
  </si>
  <si>
    <t>no</t>
  </si>
  <si>
    <t>Forward Curve Freq</t>
  </si>
  <si>
    <t>Discount Curve Swaprate</t>
  </si>
  <si>
    <t>Discount Curve Leg</t>
  </si>
  <si>
    <t>CapOrFloor</t>
  </si>
  <si>
    <t>cap</t>
  </si>
  <si>
    <t>floor</t>
  </si>
  <si>
    <t>ConvexityOne</t>
  </si>
  <si>
    <t>ConvexityTwo</t>
  </si>
  <si>
    <t>2YUSD CMS convexity 30-11-2020</t>
  </si>
  <si>
    <t>10YUSD CMS convexity 30-11-2020</t>
  </si>
  <si>
    <t>USD LIBOR3M 30112020</t>
  </si>
  <si>
    <t>USD OIS 30112020</t>
  </si>
  <si>
    <t>ISL short call on global cap</t>
  </si>
  <si>
    <t>ISL long call on global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</si>
</sst>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14" fontId="0" fillId="0" borderId="10" xfId="0" applyNumberFormat="1" applyBorder="1"/>
    <xf numFmtId="0" fontId="16" fillId="0" borderId="0" xfId="0" applyFont="1" applyBorder="1"/>
    <xf numFmtId="0" fontId="0" fillId="0" borderId="0" xfId="0" applyBorder="1"/>
    <xf numFmtId="0" fontId="0" fillId="0" borderId="13" xfId="0" applyBorder="1"/>
    <xf numFmtId="0" fontId="0" fillId="0" borderId="0" xfId="0" applyNumberFormat="1" applyBorder="1"/>
    <xf numFmtId="9" fontId="0" fillId="0" borderId="0" xfId="0" applyNumberFormat="1" applyBorder="1"/>
    <xf numFmtId="14" fontId="0" fillId="0" borderId="0" xfId="0" applyNumberFormat="1" applyFill="1" applyBorder="1"/>
    <xf numFmtId="0" fontId="0" fillId="0" borderId="0" xfId="0" applyNumberFormat="1" applyFill="1" applyBorder="1"/>
    <xf numFmtId="10" fontId="0" fillId="0" borderId="0" xfId="0" applyNumberFormat="1" applyFill="1" applyBorder="1"/>
    <xf numFmtId="0" fontId="16" fillId="0" borderId="15" xfId="0" applyFont="1" applyBorder="1"/>
    <xf numFmtId="0" fontId="16" fillId="35" borderId="0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14" fontId="0" fillId="0" borderId="0" xfId="0" applyNumberFormat="1" applyBorder="1"/>
    <xf numFmtId="165" fontId="0" fillId="0" borderId="0" xfId="42" applyNumberFormat="1" applyFont="1" applyFill="1" applyBorder="1"/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10" fontId="0" fillId="0" borderId="0" xfId="0" applyNumberFormat="1"/>
    <xf numFmtId="10" fontId="0" fillId="0" borderId="0" xfId="43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4"/>
  <sheetViews>
    <sheetView tabSelected="1" topLeftCell="L1" workbookViewId="0">
      <selection activeCell="U6" sqref="U6"/>
    </sheetView>
  </sheetViews>
  <sheetFormatPr defaultRowHeight="14.4" x14ac:dyDescent="0.3"/>
  <cols>
    <col min="2" max="2" width="10.5546875" bestFit="1" customWidth="1"/>
    <col min="3" max="4" width="10.5546875" customWidth="1"/>
    <col min="5" max="5" width="8.88671875" style="7"/>
    <col min="6" max="6" width="8.88671875" style="6"/>
    <col min="7" max="7" width="16" style="6" customWidth="1"/>
    <col min="8" max="9" width="17.88671875" style="6" customWidth="1"/>
    <col min="10" max="10" width="15.44140625" style="6" customWidth="1"/>
    <col min="11" max="11" width="17.5546875" style="6" customWidth="1"/>
    <col min="12" max="12" width="17.6640625" style="6" customWidth="1"/>
    <col min="13" max="13" width="14" style="6" bestFit="1" customWidth="1"/>
    <col min="14" max="15" width="12.5546875" customWidth="1"/>
    <col min="16" max="19" width="25.109375" customWidth="1"/>
    <col min="20" max="21" width="13.33203125" customWidth="1"/>
    <col min="22" max="22" width="20" style="2" bestFit="1" customWidth="1"/>
    <col min="23" max="23" width="13.5546875" bestFit="1" customWidth="1"/>
    <col min="24" max="24" width="12.77734375" bestFit="1" customWidth="1"/>
  </cols>
  <sheetData>
    <row r="1" spans="1:26" x14ac:dyDescent="0.3">
      <c r="A1" s="16" t="s">
        <v>4</v>
      </c>
      <c r="B1" s="16"/>
      <c r="C1" s="16"/>
      <c r="D1" s="17"/>
      <c r="E1" s="24" t="s">
        <v>19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4" t="s">
        <v>42</v>
      </c>
      <c r="X1" s="14"/>
      <c r="Y1" s="14"/>
      <c r="Z1" s="14"/>
    </row>
    <row r="2" spans="1:26" ht="15" thickBot="1" x14ac:dyDescent="0.35">
      <c r="A2" s="18"/>
      <c r="B2" s="18"/>
      <c r="C2" s="18"/>
      <c r="D2" s="19"/>
      <c r="E2" s="2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15"/>
      <c r="X2" s="15"/>
      <c r="Y2" s="15"/>
      <c r="Z2" s="15"/>
    </row>
    <row r="3" spans="1:26" s="1" customFormat="1" ht="15" thickTop="1" x14ac:dyDescent="0.3">
      <c r="A3" s="5" t="s">
        <v>0</v>
      </c>
      <c r="B3" s="5" t="s">
        <v>1</v>
      </c>
      <c r="C3" s="5" t="s">
        <v>3</v>
      </c>
      <c r="D3" s="3" t="s">
        <v>2</v>
      </c>
      <c r="E3" s="1" t="s">
        <v>41</v>
      </c>
      <c r="F3" s="1" t="s">
        <v>11</v>
      </c>
      <c r="G3" s="1" t="s">
        <v>12</v>
      </c>
      <c r="H3" s="1" t="s">
        <v>13</v>
      </c>
      <c r="I3" s="1" t="s">
        <v>57</v>
      </c>
      <c r="J3" s="1" t="s">
        <v>14</v>
      </c>
      <c r="K3" s="1" t="s">
        <v>15</v>
      </c>
      <c r="L3" s="5" t="s">
        <v>58</v>
      </c>
      <c r="M3" s="5" t="s">
        <v>46</v>
      </c>
      <c r="N3" s="5" t="s">
        <v>16</v>
      </c>
      <c r="O3" s="5" t="s">
        <v>47</v>
      </c>
      <c r="P3" s="5" t="s">
        <v>48</v>
      </c>
      <c r="Q3" s="5" t="s">
        <v>51</v>
      </c>
      <c r="R3" s="5" t="s">
        <v>52</v>
      </c>
      <c r="S3" s="5" t="s">
        <v>53</v>
      </c>
      <c r="T3" s="5" t="s">
        <v>17</v>
      </c>
      <c r="U3" s="5" t="s">
        <v>18</v>
      </c>
      <c r="V3" s="13" t="s">
        <v>54</v>
      </c>
      <c r="W3" s="1" t="s">
        <v>43</v>
      </c>
      <c r="X3" s="1" t="s">
        <v>44</v>
      </c>
      <c r="Y3" s="1" t="s">
        <v>45</v>
      </c>
      <c r="Z3" s="5"/>
    </row>
    <row r="4" spans="1:26" x14ac:dyDescent="0.3">
      <c r="A4" s="6">
        <v>1</v>
      </c>
      <c r="B4" s="22">
        <v>44165</v>
      </c>
      <c r="C4" s="22">
        <v>38373</v>
      </c>
      <c r="D4" s="4">
        <v>49331</v>
      </c>
      <c r="E4" s="6" t="s">
        <v>21</v>
      </c>
      <c r="F4">
        <v>1</v>
      </c>
      <c r="G4">
        <v>10</v>
      </c>
      <c r="H4" s="28">
        <v>1.84E-2</v>
      </c>
      <c r="I4" s="6" t="s">
        <v>60</v>
      </c>
      <c r="J4">
        <v>2</v>
      </c>
      <c r="K4" s="28">
        <v>1.651E-2</v>
      </c>
      <c r="L4" s="28" t="s">
        <v>59</v>
      </c>
      <c r="M4" s="9">
        <v>0.1</v>
      </c>
      <c r="N4" s="8">
        <v>4</v>
      </c>
      <c r="O4" s="9">
        <v>0</v>
      </c>
      <c r="P4" s="9" t="s">
        <v>61</v>
      </c>
      <c r="Q4" s="26">
        <v>0.25</v>
      </c>
      <c r="R4" s="26" t="s">
        <v>62</v>
      </c>
      <c r="S4" s="26" t="s">
        <v>61</v>
      </c>
      <c r="T4" s="29">
        <f>143.8/10000</f>
        <v>1.438E-2</v>
      </c>
      <c r="U4" s="23">
        <v>-16585000</v>
      </c>
      <c r="V4" s="2" t="s">
        <v>55</v>
      </c>
      <c r="W4" s="10"/>
      <c r="X4" s="10" t="s">
        <v>63</v>
      </c>
      <c r="Y4" s="11"/>
      <c r="Z4" s="12"/>
    </row>
    <row r="5" spans="1:26" x14ac:dyDescent="0.3">
      <c r="A5" s="6">
        <v>2</v>
      </c>
      <c r="B5" s="22">
        <v>44165</v>
      </c>
      <c r="C5" s="22">
        <v>38373</v>
      </c>
      <c r="D5" s="4">
        <v>49331</v>
      </c>
      <c r="E5" s="6" t="s">
        <v>21</v>
      </c>
      <c r="F5">
        <v>1</v>
      </c>
      <c r="G5">
        <v>10</v>
      </c>
      <c r="H5" s="28">
        <v>1.84E-2</v>
      </c>
      <c r="I5" s="6" t="s">
        <v>60</v>
      </c>
      <c r="J5">
        <v>2</v>
      </c>
      <c r="K5" s="28">
        <v>1.651E-2</v>
      </c>
      <c r="L5" s="28" t="s">
        <v>59</v>
      </c>
      <c r="M5" s="9">
        <v>0.04</v>
      </c>
      <c r="N5" s="8">
        <v>4</v>
      </c>
      <c r="O5" s="9">
        <v>0</v>
      </c>
      <c r="P5" s="9" t="s">
        <v>61</v>
      </c>
      <c r="Q5" s="26">
        <v>0.25</v>
      </c>
      <c r="R5" s="26" t="s">
        <v>62</v>
      </c>
      <c r="S5" s="26" t="s">
        <v>61</v>
      </c>
      <c r="T5" s="29">
        <f>143.8/10000</f>
        <v>1.438E-2</v>
      </c>
      <c r="U5" s="23">
        <v>16585000</v>
      </c>
      <c r="V5" s="2" t="s">
        <v>55</v>
      </c>
      <c r="X5" t="s">
        <v>64</v>
      </c>
    </row>
    <row r="6" spans="1:26" x14ac:dyDescent="0.3">
      <c r="Q6" s="27"/>
      <c r="R6" s="27"/>
      <c r="S6" s="27"/>
    </row>
    <row r="7" spans="1:26" x14ac:dyDescent="0.3">
      <c r="Q7" s="27"/>
      <c r="R7" s="27"/>
      <c r="S7" s="27"/>
    </row>
    <row r="8" spans="1:26" x14ac:dyDescent="0.3">
      <c r="Q8" s="27"/>
      <c r="R8" s="27"/>
      <c r="S8" s="27"/>
    </row>
    <row r="9" spans="1:26" x14ac:dyDescent="0.3">
      <c r="Q9" s="27"/>
      <c r="R9" s="27"/>
      <c r="S9" s="27"/>
    </row>
    <row r="10" spans="1:26" x14ac:dyDescent="0.3">
      <c r="Q10" s="27"/>
      <c r="R10" s="27"/>
      <c r="S10" s="27"/>
    </row>
    <row r="11" spans="1:26" x14ac:dyDescent="0.3">
      <c r="Q11" s="27"/>
      <c r="R11" s="27"/>
      <c r="S11" s="27"/>
    </row>
    <row r="12" spans="1:26" x14ac:dyDescent="0.3">
      <c r="Q12" s="27"/>
      <c r="R12" s="27"/>
      <c r="S12" s="27"/>
    </row>
    <row r="13" spans="1:26" x14ac:dyDescent="0.3">
      <c r="Q13" s="27"/>
      <c r="R13" s="27"/>
      <c r="S13" s="27"/>
    </row>
    <row r="14" spans="1:26" x14ac:dyDescent="0.3">
      <c r="Q14" s="27"/>
      <c r="R14" s="27"/>
      <c r="S14" s="27"/>
    </row>
  </sheetData>
  <mergeCells count="3">
    <mergeCell ref="W1:Z2"/>
    <mergeCell ref="A1:D2"/>
    <mergeCell ref="E1:V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6291E2-E41B-4D9A-9873-D79FDAC02666}">
          <x14:formula1>
            <xm:f>Sheet2!$C$1:$C$21</xm:f>
          </x14:formula1>
          <xm:sqref>E4:E33</xm:sqref>
        </x14:dataValidation>
        <x14:dataValidation type="list" allowBlank="1" showInputMessage="1" showErrorMessage="1" xr:uid="{47F98EA1-6AD5-469F-8805-E357EE846EE6}">
          <x14:formula1>
            <xm:f>Sheet2!$E$1:$E$2</xm:f>
          </x14:formula1>
          <xm:sqref>V22:V29</xm:sqref>
        </x14:dataValidation>
        <x14:dataValidation type="list" allowBlank="1" showInputMessage="1" showErrorMessage="1" xr:uid="{C4A5D669-578B-4242-A61C-8A714A0AB0F9}">
          <x14:formula1>
            <xm:f>Sheet2!$G$1:$G$2</xm:f>
          </x14:formula1>
          <xm:sqref>V4:V21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B3ED-4F9D-46A2-9894-9E796ED1D5DC}">
  <dimension ref="A1:G21"/>
  <sheetViews>
    <sheetView workbookViewId="0">
      <selection activeCell="G3" sqref="G3"/>
    </sheetView>
  </sheetViews>
  <sheetFormatPr defaultRowHeight="14.4" x14ac:dyDescent="0.3"/>
  <sheetData>
    <row r="1" spans="1:7" x14ac:dyDescent="0.3">
      <c r="A1" t="s">
        <v>5</v>
      </c>
      <c r="C1" t="s">
        <v>20</v>
      </c>
      <c r="E1" t="s">
        <v>49</v>
      </c>
      <c r="G1" t="s">
        <v>55</v>
      </c>
    </row>
    <row r="2" spans="1:7" x14ac:dyDescent="0.3">
      <c r="A2" t="s">
        <v>6</v>
      </c>
      <c r="C2" t="s">
        <v>21</v>
      </c>
      <c r="E2" t="s">
        <v>50</v>
      </c>
      <c r="G2" t="s">
        <v>56</v>
      </c>
    </row>
    <row r="3" spans="1:7" x14ac:dyDescent="0.3">
      <c r="A3" t="s">
        <v>7</v>
      </c>
      <c r="C3" t="s">
        <v>22</v>
      </c>
    </row>
    <row r="4" spans="1:7" x14ac:dyDescent="0.3">
      <c r="A4" t="s">
        <v>8</v>
      </c>
      <c r="C4" t="s">
        <v>23</v>
      </c>
    </row>
    <row r="5" spans="1:7" x14ac:dyDescent="0.3">
      <c r="A5" t="s">
        <v>9</v>
      </c>
      <c r="C5" t="s">
        <v>24</v>
      </c>
    </row>
    <row r="6" spans="1:7" x14ac:dyDescent="0.3">
      <c r="A6" t="s">
        <v>10</v>
      </c>
      <c r="C6" t="s">
        <v>25</v>
      </c>
    </row>
    <row r="7" spans="1:7" x14ac:dyDescent="0.3">
      <c r="C7" t="s">
        <v>26</v>
      </c>
    </row>
    <row r="8" spans="1:7" x14ac:dyDescent="0.3">
      <c r="C8" t="s">
        <v>27</v>
      </c>
    </row>
    <row r="9" spans="1:7" x14ac:dyDescent="0.3">
      <c r="C9" t="s">
        <v>28</v>
      </c>
    </row>
    <row r="10" spans="1:7" x14ac:dyDescent="0.3">
      <c r="C10" t="s">
        <v>29</v>
      </c>
    </row>
    <row r="11" spans="1:7" x14ac:dyDescent="0.3">
      <c r="C11" t="s">
        <v>30</v>
      </c>
    </row>
    <row r="12" spans="1:7" x14ac:dyDescent="0.3">
      <c r="C12" t="s">
        <v>31</v>
      </c>
    </row>
    <row r="13" spans="1:7" x14ac:dyDescent="0.3">
      <c r="C13" t="s">
        <v>32</v>
      </c>
    </row>
    <row r="14" spans="1:7" x14ac:dyDescent="0.3">
      <c r="C14" t="s">
        <v>33</v>
      </c>
    </row>
    <row r="15" spans="1:7" x14ac:dyDescent="0.3">
      <c r="C15" t="s">
        <v>34</v>
      </c>
    </row>
    <row r="16" spans="1:7" x14ac:dyDescent="0.3">
      <c r="C16" t="s">
        <v>35</v>
      </c>
    </row>
    <row r="17" spans="3:3" x14ac:dyDescent="0.3">
      <c r="C17" t="s">
        <v>36</v>
      </c>
    </row>
    <row r="18" spans="3:3" x14ac:dyDescent="0.3">
      <c r="C18" t="s">
        <v>37</v>
      </c>
    </row>
    <row r="19" spans="3:3" x14ac:dyDescent="0.3">
      <c r="C19" t="s">
        <v>38</v>
      </c>
    </row>
    <row r="20" spans="3:3" x14ac:dyDescent="0.3">
      <c r="C20" t="s">
        <v>39</v>
      </c>
    </row>
    <row r="21" spans="3:3" x14ac:dyDescent="0.3">
      <c r="C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runfile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Verelst</cp:lastModifiedBy>
  <dcterms:created xsi:type="dcterms:W3CDTF">2019-12-20T10:26:13Z</dcterms:created>
  <dcterms:modified xsi:type="dcterms:W3CDTF">2021-02-09T13:06:30Z</dcterms:modified>
</cp:coreProperties>
</file>