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6"/>
  <workbookPr/>
  <mc:AlternateContent xmlns:mc="http://schemas.openxmlformats.org/markup-compatibility/2006">
    <mc:Choice Requires="x15">
      <x15ac:absPath xmlns:x15ac="http://schemas.microsoft.com/office/spreadsheetml/2010/11/ac" url="C:\Users\deko_vi\Desktop\stackoverflow\"/>
    </mc:Choice>
  </mc:AlternateContent>
  <xr:revisionPtr revIDLastSave="0" documentId="13_ncr:1_{8F2F15E8-E013-46E4-B81D-37820DDF7550}" xr6:coauthVersionLast="36" xr6:coauthVersionMax="36" xr10:uidLastSave="{00000000-0000-0000-0000-000000000000}"/>
  <bookViews>
    <workbookView xWindow="0" yWindow="0" windowWidth="20490" windowHeight="6945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VN12" i="1" l="1"/>
  <c r="VO3" i="1"/>
  <c r="VO4" i="1"/>
  <c r="VO5" i="1"/>
  <c r="VO2" i="1"/>
  <c r="A7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BL7" i="1"/>
  <c r="BM7" i="1"/>
  <c r="BN7" i="1"/>
  <c r="BO7" i="1"/>
  <c r="BP7" i="1"/>
  <c r="BQ7" i="1"/>
  <c r="BR7" i="1"/>
  <c r="BS7" i="1"/>
  <c r="BT7" i="1"/>
  <c r="BU7" i="1"/>
  <c r="BV7" i="1"/>
  <c r="BW7" i="1"/>
  <c r="BX7" i="1"/>
  <c r="BY7" i="1"/>
  <c r="BZ7" i="1"/>
  <c r="CA7" i="1"/>
  <c r="CB7" i="1"/>
  <c r="CC7" i="1"/>
  <c r="CD7" i="1"/>
  <c r="CE7" i="1"/>
  <c r="CF7" i="1"/>
  <c r="CG7" i="1"/>
  <c r="CH7" i="1"/>
  <c r="CI7" i="1"/>
  <c r="CJ7" i="1"/>
  <c r="CK7" i="1"/>
  <c r="CL7" i="1"/>
  <c r="CM7" i="1"/>
  <c r="CN7" i="1"/>
  <c r="CO7" i="1"/>
  <c r="CP7" i="1"/>
  <c r="CQ7" i="1"/>
  <c r="CR7" i="1"/>
  <c r="CS7" i="1"/>
  <c r="CT7" i="1"/>
  <c r="CU7" i="1"/>
  <c r="CV7" i="1"/>
  <c r="CW7" i="1"/>
  <c r="CX7" i="1"/>
  <c r="CY7" i="1"/>
  <c r="CZ7" i="1"/>
  <c r="DA7" i="1"/>
  <c r="DB7" i="1"/>
  <c r="DC7" i="1"/>
  <c r="DD7" i="1"/>
  <c r="DE7" i="1"/>
  <c r="DF7" i="1"/>
  <c r="DG7" i="1"/>
  <c r="DH7" i="1"/>
  <c r="DI7" i="1"/>
  <c r="DJ7" i="1"/>
  <c r="DK7" i="1"/>
  <c r="DL7" i="1"/>
  <c r="DM7" i="1"/>
  <c r="DN7" i="1"/>
  <c r="DO7" i="1"/>
  <c r="DP7" i="1"/>
  <c r="DQ7" i="1"/>
  <c r="DR7" i="1"/>
  <c r="DS7" i="1"/>
  <c r="DT7" i="1"/>
  <c r="DU7" i="1"/>
  <c r="DV7" i="1"/>
  <c r="DW7" i="1"/>
  <c r="DX7" i="1"/>
  <c r="DY7" i="1"/>
  <c r="DZ7" i="1"/>
  <c r="EA7" i="1"/>
  <c r="EB7" i="1"/>
  <c r="EC7" i="1"/>
  <c r="ED7" i="1"/>
  <c r="EE7" i="1"/>
  <c r="EF7" i="1"/>
  <c r="EG7" i="1"/>
  <c r="EH7" i="1"/>
  <c r="EI7" i="1"/>
  <c r="EJ7" i="1"/>
  <c r="EK7" i="1"/>
  <c r="EL7" i="1"/>
  <c r="EM7" i="1"/>
  <c r="EN7" i="1"/>
  <c r="EO7" i="1"/>
  <c r="EP7" i="1"/>
  <c r="EQ7" i="1"/>
  <c r="ER7" i="1"/>
  <c r="ES7" i="1"/>
  <c r="ET7" i="1"/>
  <c r="EU7" i="1"/>
  <c r="EV7" i="1"/>
  <c r="EW7" i="1"/>
  <c r="EX7" i="1"/>
  <c r="EY7" i="1"/>
  <c r="EZ7" i="1"/>
  <c r="FA7" i="1"/>
  <c r="FB7" i="1"/>
  <c r="FC7" i="1"/>
  <c r="FD7" i="1"/>
  <c r="FE7" i="1"/>
  <c r="FF7" i="1"/>
  <c r="FG7" i="1"/>
  <c r="FH7" i="1"/>
  <c r="FI7" i="1"/>
  <c r="FJ7" i="1"/>
  <c r="FK7" i="1"/>
  <c r="FL7" i="1"/>
  <c r="FM7" i="1"/>
  <c r="FN7" i="1"/>
  <c r="FO7" i="1"/>
  <c r="FP7" i="1"/>
  <c r="FQ7" i="1"/>
  <c r="FR7" i="1"/>
  <c r="FS7" i="1"/>
  <c r="FT7" i="1"/>
  <c r="FU7" i="1"/>
  <c r="FV7" i="1"/>
  <c r="FW7" i="1"/>
  <c r="FX7" i="1"/>
  <c r="FY7" i="1"/>
  <c r="FZ7" i="1"/>
  <c r="GA7" i="1"/>
  <c r="GB7" i="1"/>
  <c r="GC7" i="1"/>
  <c r="GD7" i="1"/>
  <c r="GE7" i="1"/>
  <c r="GF7" i="1"/>
  <c r="GG7" i="1"/>
  <c r="GH7" i="1"/>
  <c r="GI7" i="1"/>
  <c r="GJ7" i="1"/>
  <c r="GK7" i="1"/>
  <c r="GL7" i="1"/>
  <c r="GM7" i="1"/>
  <c r="GN7" i="1"/>
  <c r="GO7" i="1"/>
  <c r="GP7" i="1"/>
  <c r="GQ7" i="1"/>
  <c r="GR7" i="1"/>
  <c r="GS7" i="1"/>
  <c r="GT7" i="1"/>
  <c r="GU7" i="1"/>
  <c r="GV7" i="1"/>
  <c r="GW7" i="1"/>
  <c r="GX7" i="1"/>
  <c r="GY7" i="1"/>
  <c r="GZ7" i="1"/>
  <c r="HA7" i="1"/>
  <c r="HB7" i="1"/>
  <c r="HC7" i="1"/>
  <c r="HD7" i="1"/>
  <c r="HE7" i="1"/>
  <c r="HF7" i="1"/>
  <c r="HG7" i="1"/>
  <c r="HH7" i="1"/>
  <c r="HI7" i="1"/>
  <c r="HJ7" i="1"/>
  <c r="HK7" i="1"/>
  <c r="HL7" i="1"/>
  <c r="HM7" i="1"/>
  <c r="HN7" i="1"/>
  <c r="HO7" i="1"/>
  <c r="HP7" i="1"/>
  <c r="HQ7" i="1"/>
  <c r="HR7" i="1"/>
  <c r="HS7" i="1"/>
  <c r="HT7" i="1"/>
  <c r="HU7" i="1"/>
  <c r="HV7" i="1"/>
  <c r="HW7" i="1"/>
  <c r="HX7" i="1"/>
  <c r="HY7" i="1"/>
  <c r="HZ7" i="1"/>
  <c r="IA7" i="1"/>
  <c r="IB7" i="1"/>
  <c r="IC7" i="1"/>
  <c r="ID7" i="1"/>
  <c r="IE7" i="1"/>
  <c r="IF7" i="1"/>
  <c r="IG7" i="1"/>
  <c r="IH7" i="1"/>
  <c r="II7" i="1"/>
  <c r="IJ7" i="1"/>
  <c r="IK7" i="1"/>
  <c r="IL7" i="1"/>
  <c r="IM7" i="1"/>
  <c r="IN7" i="1"/>
  <c r="IO7" i="1"/>
  <c r="IP7" i="1"/>
  <c r="IQ7" i="1"/>
  <c r="IR7" i="1"/>
  <c r="IS7" i="1"/>
  <c r="IT7" i="1"/>
  <c r="IU7" i="1"/>
  <c r="IV7" i="1"/>
  <c r="IW7" i="1"/>
  <c r="IX7" i="1"/>
  <c r="IY7" i="1"/>
  <c r="IZ7" i="1"/>
  <c r="JA7" i="1"/>
  <c r="JB7" i="1"/>
  <c r="JC7" i="1"/>
  <c r="JD7" i="1"/>
  <c r="JE7" i="1"/>
  <c r="JF7" i="1"/>
  <c r="JG7" i="1"/>
  <c r="JH7" i="1"/>
  <c r="JI7" i="1"/>
  <c r="JJ7" i="1"/>
  <c r="JK7" i="1"/>
  <c r="JL7" i="1"/>
  <c r="JM7" i="1"/>
  <c r="JN7" i="1"/>
  <c r="JO7" i="1"/>
  <c r="JP7" i="1"/>
  <c r="JQ7" i="1"/>
  <c r="JR7" i="1"/>
  <c r="JS7" i="1"/>
  <c r="JT7" i="1"/>
  <c r="JU7" i="1"/>
  <c r="JV7" i="1"/>
  <c r="JW7" i="1"/>
  <c r="JX7" i="1"/>
  <c r="JY7" i="1"/>
  <c r="JZ7" i="1"/>
  <c r="KA7" i="1"/>
  <c r="KB7" i="1"/>
  <c r="KC7" i="1"/>
  <c r="KD7" i="1"/>
  <c r="KE7" i="1"/>
  <c r="KF7" i="1"/>
  <c r="KG7" i="1"/>
  <c r="KH7" i="1"/>
  <c r="KI7" i="1"/>
  <c r="KJ7" i="1"/>
  <c r="KK7" i="1"/>
  <c r="KL7" i="1"/>
  <c r="KM7" i="1"/>
  <c r="KN7" i="1"/>
  <c r="KO7" i="1"/>
  <c r="KP7" i="1"/>
  <c r="KQ7" i="1"/>
  <c r="KR7" i="1"/>
  <c r="KS7" i="1"/>
  <c r="KT7" i="1"/>
  <c r="KU7" i="1"/>
  <c r="KV7" i="1"/>
  <c r="KW7" i="1"/>
  <c r="KX7" i="1"/>
  <c r="KY7" i="1"/>
  <c r="KZ7" i="1"/>
  <c r="LA7" i="1"/>
  <c r="LB7" i="1"/>
  <c r="LC7" i="1"/>
  <c r="LD7" i="1"/>
  <c r="LE7" i="1"/>
  <c r="LF7" i="1"/>
  <c r="LG7" i="1"/>
  <c r="LH7" i="1"/>
  <c r="LI7" i="1"/>
  <c r="LJ7" i="1"/>
  <c r="LK7" i="1"/>
  <c r="LL7" i="1"/>
  <c r="LM7" i="1"/>
  <c r="LN7" i="1"/>
  <c r="LO7" i="1"/>
  <c r="LP7" i="1"/>
  <c r="LQ7" i="1"/>
  <c r="LR7" i="1"/>
  <c r="LS7" i="1"/>
  <c r="LT7" i="1"/>
  <c r="LU7" i="1"/>
  <c r="LV7" i="1"/>
  <c r="LW7" i="1"/>
  <c r="LX7" i="1"/>
  <c r="LY7" i="1"/>
  <c r="LZ7" i="1"/>
  <c r="MA7" i="1"/>
  <c r="MB7" i="1"/>
  <c r="MC7" i="1"/>
  <c r="MD7" i="1"/>
  <c r="ME7" i="1"/>
  <c r="MF7" i="1"/>
  <c r="MG7" i="1"/>
  <c r="MH7" i="1"/>
  <c r="MI7" i="1"/>
  <c r="MJ7" i="1"/>
  <c r="MK7" i="1"/>
  <c r="ML7" i="1"/>
  <c r="MM7" i="1"/>
  <c r="MN7" i="1"/>
  <c r="MO7" i="1"/>
  <c r="MP7" i="1"/>
  <c r="MQ7" i="1"/>
  <c r="MR7" i="1"/>
  <c r="MS7" i="1"/>
  <c r="MT7" i="1"/>
  <c r="MU7" i="1"/>
  <c r="MV7" i="1"/>
  <c r="MW7" i="1"/>
  <c r="MX7" i="1"/>
  <c r="MY7" i="1"/>
  <c r="MZ7" i="1"/>
  <c r="NA7" i="1"/>
  <c r="NB7" i="1"/>
  <c r="NC7" i="1"/>
  <c r="ND7" i="1"/>
  <c r="NE7" i="1"/>
  <c r="NF7" i="1"/>
  <c r="NG7" i="1"/>
  <c r="NH7" i="1"/>
  <c r="NI7" i="1"/>
  <c r="NJ7" i="1"/>
  <c r="NK7" i="1"/>
  <c r="NL7" i="1"/>
  <c r="NM7" i="1"/>
  <c r="NN7" i="1"/>
  <c r="NO7" i="1"/>
  <c r="NP7" i="1"/>
  <c r="NQ7" i="1"/>
  <c r="NR7" i="1"/>
  <c r="NS7" i="1"/>
  <c r="NT7" i="1"/>
  <c r="NU7" i="1"/>
  <c r="NV7" i="1"/>
  <c r="NW7" i="1"/>
  <c r="NX7" i="1"/>
  <c r="NY7" i="1"/>
  <c r="NZ7" i="1"/>
  <c r="OA7" i="1"/>
  <c r="OB7" i="1"/>
  <c r="OC7" i="1"/>
  <c r="OD7" i="1"/>
  <c r="OE7" i="1"/>
  <c r="OF7" i="1"/>
  <c r="OG7" i="1"/>
  <c r="OH7" i="1"/>
  <c r="OI7" i="1"/>
  <c r="OJ7" i="1"/>
  <c r="OK7" i="1"/>
  <c r="OL7" i="1"/>
  <c r="OM7" i="1"/>
  <c r="ON7" i="1"/>
  <c r="OO7" i="1"/>
  <c r="OP7" i="1"/>
  <c r="OQ7" i="1"/>
  <c r="OR7" i="1"/>
  <c r="OS7" i="1"/>
  <c r="OT7" i="1"/>
  <c r="OU7" i="1"/>
  <c r="OV7" i="1"/>
  <c r="OW7" i="1"/>
  <c r="OX7" i="1"/>
  <c r="OY7" i="1"/>
  <c r="OZ7" i="1"/>
  <c r="PA7" i="1"/>
  <c r="PB7" i="1"/>
  <c r="PC7" i="1"/>
  <c r="PD7" i="1"/>
  <c r="PE7" i="1"/>
  <c r="PF7" i="1"/>
  <c r="PG7" i="1"/>
  <c r="PH7" i="1"/>
  <c r="PI7" i="1"/>
  <c r="PJ7" i="1"/>
  <c r="PK7" i="1"/>
  <c r="PL7" i="1"/>
  <c r="PM7" i="1"/>
  <c r="PN7" i="1"/>
  <c r="PO7" i="1"/>
  <c r="PP7" i="1"/>
  <c r="PQ7" i="1"/>
  <c r="PR7" i="1"/>
  <c r="PS7" i="1"/>
  <c r="PT7" i="1"/>
  <c r="PU7" i="1"/>
  <c r="PV7" i="1"/>
  <c r="PW7" i="1"/>
  <c r="PX7" i="1"/>
  <c r="PY7" i="1"/>
  <c r="PZ7" i="1"/>
  <c r="QA7" i="1"/>
  <c r="QB7" i="1"/>
  <c r="QC7" i="1"/>
  <c r="QD7" i="1"/>
  <c r="QE7" i="1"/>
  <c r="QF7" i="1"/>
  <c r="QG7" i="1"/>
  <c r="QH7" i="1"/>
  <c r="QI7" i="1"/>
  <c r="QJ7" i="1"/>
  <c r="QK7" i="1"/>
  <c r="QL7" i="1"/>
  <c r="QM7" i="1"/>
  <c r="QN7" i="1"/>
  <c r="QO7" i="1"/>
  <c r="QP7" i="1"/>
  <c r="QQ7" i="1"/>
  <c r="QR7" i="1"/>
  <c r="QS7" i="1"/>
  <c r="QT7" i="1"/>
  <c r="QU7" i="1"/>
  <c r="QV7" i="1"/>
  <c r="QW7" i="1"/>
  <c r="QX7" i="1"/>
  <c r="QY7" i="1"/>
  <c r="QZ7" i="1"/>
  <c r="RA7" i="1"/>
  <c r="RB7" i="1"/>
  <c r="RC7" i="1"/>
  <c r="RD7" i="1"/>
  <c r="RE7" i="1"/>
  <c r="RF7" i="1"/>
  <c r="RG7" i="1"/>
  <c r="RH7" i="1"/>
  <c r="RI7" i="1"/>
  <c r="RJ7" i="1"/>
  <c r="RK7" i="1"/>
  <c r="RL7" i="1"/>
  <c r="RM7" i="1"/>
  <c r="RN7" i="1"/>
  <c r="RO7" i="1"/>
  <c r="RP7" i="1"/>
  <c r="RQ7" i="1"/>
  <c r="RR7" i="1"/>
  <c r="RS7" i="1"/>
  <c r="RT7" i="1"/>
  <c r="RU7" i="1"/>
  <c r="RV7" i="1"/>
  <c r="RW7" i="1"/>
  <c r="RX7" i="1"/>
  <c r="RY7" i="1"/>
  <c r="RZ7" i="1"/>
  <c r="SA7" i="1"/>
  <c r="SB7" i="1"/>
  <c r="SC7" i="1"/>
  <c r="SD7" i="1"/>
  <c r="SE7" i="1"/>
  <c r="SF7" i="1"/>
  <c r="SG7" i="1"/>
  <c r="SH7" i="1"/>
  <c r="SI7" i="1"/>
  <c r="SJ7" i="1"/>
  <c r="SK7" i="1"/>
  <c r="SL7" i="1"/>
  <c r="SM7" i="1"/>
  <c r="SN7" i="1"/>
  <c r="SO7" i="1"/>
  <c r="SP7" i="1"/>
  <c r="SQ7" i="1"/>
  <c r="SR7" i="1"/>
  <c r="SS7" i="1"/>
  <c r="ST7" i="1"/>
  <c r="SU7" i="1"/>
  <c r="SV7" i="1"/>
  <c r="SW7" i="1"/>
  <c r="SX7" i="1"/>
  <c r="SY7" i="1"/>
  <c r="SZ7" i="1"/>
  <c r="TA7" i="1"/>
  <c r="TB7" i="1"/>
  <c r="TC7" i="1"/>
  <c r="TD7" i="1"/>
  <c r="TE7" i="1"/>
  <c r="TF7" i="1"/>
  <c r="TG7" i="1"/>
  <c r="TH7" i="1"/>
  <c r="TI7" i="1"/>
  <c r="TJ7" i="1"/>
  <c r="TK7" i="1"/>
  <c r="TL7" i="1"/>
  <c r="TM7" i="1"/>
  <c r="TN7" i="1"/>
  <c r="TO7" i="1"/>
  <c r="TP7" i="1"/>
  <c r="TQ7" i="1"/>
  <c r="TR7" i="1"/>
  <c r="TS7" i="1"/>
  <c r="TT7" i="1"/>
  <c r="TU7" i="1"/>
  <c r="TV7" i="1"/>
  <c r="TW7" i="1"/>
  <c r="TX7" i="1"/>
  <c r="TY7" i="1"/>
  <c r="TZ7" i="1"/>
  <c r="UA7" i="1"/>
  <c r="UB7" i="1"/>
  <c r="UC7" i="1"/>
  <c r="UD7" i="1"/>
  <c r="UE7" i="1"/>
  <c r="UF7" i="1"/>
  <c r="UG7" i="1"/>
  <c r="UH7" i="1"/>
  <c r="UI7" i="1"/>
  <c r="UJ7" i="1"/>
  <c r="UK7" i="1"/>
  <c r="UL7" i="1"/>
  <c r="UM7" i="1"/>
  <c r="UN7" i="1"/>
  <c r="UO7" i="1"/>
  <c r="UP7" i="1"/>
  <c r="UQ7" i="1"/>
  <c r="UR7" i="1"/>
  <c r="US7" i="1"/>
  <c r="UT7" i="1"/>
  <c r="UU7" i="1"/>
  <c r="UV7" i="1"/>
  <c r="UW7" i="1"/>
  <c r="UX7" i="1"/>
  <c r="UY7" i="1"/>
  <c r="UZ7" i="1"/>
  <c r="VA7" i="1"/>
  <c r="VB7" i="1"/>
  <c r="VC7" i="1"/>
  <c r="VD7" i="1"/>
  <c r="VE7" i="1"/>
  <c r="VF7" i="1"/>
  <c r="VG7" i="1"/>
  <c r="VH7" i="1"/>
  <c r="VI7" i="1"/>
  <c r="VJ7" i="1"/>
  <c r="VK7" i="1"/>
  <c r="VL7" i="1"/>
  <c r="VN10" i="1"/>
</calcChain>
</file>

<file path=xl/sharedStrings.xml><?xml version="1.0" encoding="utf-8"?>
<sst xmlns="http://schemas.openxmlformats.org/spreadsheetml/2006/main" count="586" uniqueCount="586">
  <si>
    <t>YearsCode</t>
  </si>
  <si>
    <t>YearsCodePro</t>
  </si>
  <si>
    <t>SOComm</t>
  </si>
  <si>
    <t>Age</t>
  </si>
  <si>
    <t>ConvertedCompYearly</t>
  </si>
  <si>
    <t>MainBranch_I am a developer by profession</t>
  </si>
  <si>
    <t>MainBranch_I am learning to code</t>
  </si>
  <si>
    <t>MainBranch_I am not primarily a developer, but I write code sometimes as part of my work</t>
  </si>
  <si>
    <t>MainBranch_I code primarily as a hobby</t>
  </si>
  <si>
    <t>MainBranch_I used to be a developer by profession, but no longer am</t>
  </si>
  <si>
    <t>Employment_Employed, full-time</t>
  </si>
  <si>
    <t>Employment_Employed, part-time</t>
  </si>
  <si>
    <t>Employment_I prefer not to say</t>
  </si>
  <si>
    <t>Employment_Independent contractor, freelancer, or self-employed</t>
  </si>
  <si>
    <t>Employment_Not employed, and not looking for work</t>
  </si>
  <si>
    <t>Employment_Not employed, but looking for work</t>
  </si>
  <si>
    <t>Employment_Retired</t>
  </si>
  <si>
    <t>Employment_Student, full-time</t>
  </si>
  <si>
    <t>Employment_Student, part-time</t>
  </si>
  <si>
    <t>Employment_nan</t>
  </si>
  <si>
    <t>RemoteWork_Full in-person</t>
  </si>
  <si>
    <t>RemoteWork_Fully remote</t>
  </si>
  <si>
    <t>RemoteWork_Hybrid (some remote, some in-person)</t>
  </si>
  <si>
    <t>RemoteWork_nan</t>
  </si>
  <si>
    <t>CodingActivities_Bootstrapping a business</t>
  </si>
  <si>
    <t>CodingActivities_Contribute to open-source projects</t>
  </si>
  <si>
    <t>CodingActivities_Freelance/contract work</t>
  </si>
  <si>
    <t>CodingActivities_Hobby</t>
  </si>
  <si>
    <t>CodingActivities_I don’t code outside of work</t>
  </si>
  <si>
    <t>CodingActivities_Other (please specify):</t>
  </si>
  <si>
    <t>CodingActivities_School or academic work</t>
  </si>
  <si>
    <t>CodingActivities_nan</t>
  </si>
  <si>
    <t>EdLevel_Associate degree (A.A., A.S., etc.)</t>
  </si>
  <si>
    <t>EdLevel_Bachelor’s degree (B.A., B.S., B.Eng., etc.)</t>
  </si>
  <si>
    <t>EdLevel_Master’s degree (M.A., M.S., M.Eng., MBA, etc.)</t>
  </si>
  <si>
    <t>EdLevel_Other doctoral degree (Ph.D., Ed.D., etc.)</t>
  </si>
  <si>
    <t>EdLevel_Primary/elementary school</t>
  </si>
  <si>
    <t>EdLevel_Professional degree (JD, MD, etc.)</t>
  </si>
  <si>
    <t>EdLevel_Secondary school (e.g. American high school, German Realschule or Gymnasium, etc.)</t>
  </si>
  <si>
    <t>EdLevel_Some college/university study without earning a degree</t>
  </si>
  <si>
    <t>EdLevel_Something else</t>
  </si>
  <si>
    <t>EdLevel_nan</t>
  </si>
  <si>
    <t>LearnCode_Books / Physical media</t>
  </si>
  <si>
    <t>LearnCode_Coding Bootcamp</t>
  </si>
  <si>
    <t>LearnCode_Colleague</t>
  </si>
  <si>
    <t>LearnCode_Friend or family member</t>
  </si>
  <si>
    <t>LearnCode_Hackathons (virtual or in-person)</t>
  </si>
  <si>
    <t>LearnCode_On the job training</t>
  </si>
  <si>
    <t>LearnCode_Online Courses or Certification</t>
  </si>
  <si>
    <t>LearnCode_Other (please specify):</t>
  </si>
  <si>
    <t>LearnCode_Other online resources (e.g., videos, blogs, forum)</t>
  </si>
  <si>
    <t>LearnCode_School (i.e., University, College, etc)</t>
  </si>
  <si>
    <t>LearnCode_nan</t>
  </si>
  <si>
    <t>LearnCodeOnline_Auditory material (e.g., podcasts)</t>
  </si>
  <si>
    <t>LearnCodeOnline_Blogs</t>
  </si>
  <si>
    <t>LearnCodeOnline_Certification videos</t>
  </si>
  <si>
    <t>LearnCodeOnline_Coding sessions (live or recorded)</t>
  </si>
  <si>
    <t>LearnCodeOnline_How-to videos</t>
  </si>
  <si>
    <t>LearnCodeOnline_Interactive tutorial</t>
  </si>
  <si>
    <t>LearnCodeOnline_Online books</t>
  </si>
  <si>
    <t>LearnCodeOnline_Online challenges (e.g., daily or weekly coding challenges)</t>
  </si>
  <si>
    <t>LearnCodeOnline_Online forum</t>
  </si>
  <si>
    <t>LearnCodeOnline_Other (Please specify):</t>
  </si>
  <si>
    <t>LearnCodeOnline_Programming Games</t>
  </si>
  <si>
    <t>LearnCodeOnline_Stack Overflow</t>
  </si>
  <si>
    <t>LearnCodeOnline_Technical documentation</t>
  </si>
  <si>
    <t>LearnCodeOnline_Video-based Online Courses</t>
  </si>
  <si>
    <t>LearnCodeOnline_Written Tutorials</t>
  </si>
  <si>
    <t>LearnCodeOnline_Written-based Online Courses</t>
  </si>
  <si>
    <t>LearnCodeOnline_nan</t>
  </si>
  <si>
    <t>LearnCodeCoursesCert_Codecademy</t>
  </si>
  <si>
    <t>LearnCodeCoursesCert_Coursera</t>
  </si>
  <si>
    <t>LearnCodeCoursesCert_Other</t>
  </si>
  <si>
    <t>LearnCodeCoursesCert_Pluralsight</t>
  </si>
  <si>
    <t>LearnCodeCoursesCert_Skillsoft</t>
  </si>
  <si>
    <t>LearnCodeCoursesCert_Udacity</t>
  </si>
  <si>
    <t>LearnCodeCoursesCert_Udemy</t>
  </si>
  <si>
    <t>LearnCodeCoursesCert_edX</t>
  </si>
  <si>
    <t>LearnCodeCoursesCert_nan</t>
  </si>
  <si>
    <t>DevType_Academic researcher</t>
  </si>
  <si>
    <t>DevType_Blockchain</t>
  </si>
  <si>
    <t>DevType_Cloud infrastructure engineer</t>
  </si>
  <si>
    <t>DevType_Data or business analyst</t>
  </si>
  <si>
    <t>DevType_Data scientist or machine learning specialist</t>
  </si>
  <si>
    <t>DevType_Database administrator</t>
  </si>
  <si>
    <t>DevType_Designer</t>
  </si>
  <si>
    <t>DevType_DevOps specialist</t>
  </si>
  <si>
    <t>DevType_Developer, QA or test</t>
  </si>
  <si>
    <t>DevType_Developer, back-end</t>
  </si>
  <si>
    <t>DevType_Developer, desktop or enterprise applications</t>
  </si>
  <si>
    <t>DevType_Developer, embedded applications or devices</t>
  </si>
  <si>
    <t>DevType_Developer, full-stack</t>
  </si>
  <si>
    <t>DevType_Developer, game or graphics</t>
  </si>
  <si>
    <t>DevType_Developer, mobile</t>
  </si>
  <si>
    <t>DevType_Educator</t>
  </si>
  <si>
    <t>DevType_Engineer, data</t>
  </si>
  <si>
    <t>DevType_Engineer, site reliability</t>
  </si>
  <si>
    <t>DevType_Engineering manager</t>
  </si>
  <si>
    <t>DevType_Marketing or sales professional</t>
  </si>
  <si>
    <t>DevType_Other (please specify):</t>
  </si>
  <si>
    <t>DevType_Product manager</t>
  </si>
  <si>
    <t>DevType_Project manager</t>
  </si>
  <si>
    <t>DevType_Scientist</t>
  </si>
  <si>
    <t>DevType_Security professional</t>
  </si>
  <si>
    <t>DevType_Senior Executive (C-Suite, VP, etc.)</t>
  </si>
  <si>
    <t>DevType_Student</t>
  </si>
  <si>
    <t>DevType_System administrator</t>
  </si>
  <si>
    <t>DevType_nan</t>
  </si>
  <si>
    <t>OrgSize_1,000 to 4,999 employees</t>
  </si>
  <si>
    <t>OrgSize_10 to 19 employees</t>
  </si>
  <si>
    <t>OrgSize_10,000 or more employees</t>
  </si>
  <si>
    <t>OrgSize_100 to 499 employees</t>
  </si>
  <si>
    <t>OrgSize_2 to 9 employees</t>
  </si>
  <si>
    <t>OrgSize_20 to 99 employees</t>
  </si>
  <si>
    <t>OrgSize_5,000 to 9,999 employees</t>
  </si>
  <si>
    <t>OrgSize_500 to 999 employees</t>
  </si>
  <si>
    <t>OrgSize_I don’t know</t>
  </si>
  <si>
    <t>OrgSize_Just me - I am a freelancer, sole proprietor, etc.</t>
  </si>
  <si>
    <t>OrgSize_nan</t>
  </si>
  <si>
    <t>PurchaseInfluence_I have a great deal of influence</t>
  </si>
  <si>
    <t>PurchaseInfluence_I have little or no influence</t>
  </si>
  <si>
    <t>PurchaseInfluence_I have some influence</t>
  </si>
  <si>
    <t>PurchaseInfluence_nan</t>
  </si>
  <si>
    <t>BuyNewTool_Ask developers I know/work with</t>
  </si>
  <si>
    <t>BuyNewTool_Other (please specify):</t>
  </si>
  <si>
    <t>BuyNewTool_Read ratings or reviews on third party sites like G2Crowd</t>
  </si>
  <si>
    <t>BuyNewTool_Research companies that have advertised on sites I visit</t>
  </si>
  <si>
    <t>BuyNewTool_Research companies that have emailed me</t>
  </si>
  <si>
    <t>BuyNewTool_Start a free trial</t>
  </si>
  <si>
    <t>BuyNewTool_Visit developer communities like Stack Overflow</t>
  </si>
  <si>
    <t>BuyNewTool_nan</t>
  </si>
  <si>
    <t>Country_Germany</t>
  </si>
  <si>
    <t>LanguageHaveWorkedWith_APL</t>
  </si>
  <si>
    <t>LanguageHaveWorkedWith_Assembly</t>
  </si>
  <si>
    <t>LanguageHaveWorkedWith_Bash/Shell</t>
  </si>
  <si>
    <t>LanguageHaveWorkedWith_C</t>
  </si>
  <si>
    <t>LanguageHaveWorkedWith_C#</t>
  </si>
  <si>
    <t>LanguageHaveWorkedWith_C++</t>
  </si>
  <si>
    <t>LanguageHaveWorkedWith_COBOL</t>
  </si>
  <si>
    <t>LanguageHaveWorkedWith_Clojure</t>
  </si>
  <si>
    <t>LanguageHaveWorkedWith_Crystal</t>
  </si>
  <si>
    <t>LanguageHaveWorkedWith_Dart</t>
  </si>
  <si>
    <t>LanguageHaveWorkedWith_Delphi</t>
  </si>
  <si>
    <t>LanguageHaveWorkedWith_Elixir</t>
  </si>
  <si>
    <t>LanguageHaveWorkedWith_Erlang</t>
  </si>
  <si>
    <t>LanguageHaveWorkedWith_F#</t>
  </si>
  <si>
    <t>LanguageHaveWorkedWith_Fortran</t>
  </si>
  <si>
    <t>LanguageHaveWorkedWith_Go</t>
  </si>
  <si>
    <t>LanguageHaveWorkedWith_Groovy</t>
  </si>
  <si>
    <t>LanguageHaveWorkedWith_HTML/CSS</t>
  </si>
  <si>
    <t>LanguageHaveWorkedWith_Haskell</t>
  </si>
  <si>
    <t>LanguageHaveWorkedWith_Java</t>
  </si>
  <si>
    <t>LanguageHaveWorkedWith_JavaScript</t>
  </si>
  <si>
    <t>LanguageHaveWorkedWith_Julia</t>
  </si>
  <si>
    <t>LanguageHaveWorkedWith_Kotlin</t>
  </si>
  <si>
    <t>LanguageHaveWorkedWith_LISP</t>
  </si>
  <si>
    <t>LanguageHaveWorkedWith_Lua</t>
  </si>
  <si>
    <t>LanguageHaveWorkedWith_MATLAB</t>
  </si>
  <si>
    <t>LanguageHaveWorkedWith_OCaml</t>
  </si>
  <si>
    <t>LanguageHaveWorkedWith_Objective-C</t>
  </si>
  <si>
    <t>LanguageHaveWorkedWith_PHP</t>
  </si>
  <si>
    <t>LanguageHaveWorkedWith_Perl</t>
  </si>
  <si>
    <t>LanguageHaveWorkedWith_PowerShell</t>
  </si>
  <si>
    <t>LanguageHaveWorkedWith_Python</t>
  </si>
  <si>
    <t>LanguageHaveWorkedWith_R</t>
  </si>
  <si>
    <t>LanguageHaveWorkedWith_Ruby</t>
  </si>
  <si>
    <t>LanguageHaveWorkedWith_Rust</t>
  </si>
  <si>
    <t>LanguageHaveWorkedWith_SAS</t>
  </si>
  <si>
    <t>LanguageHaveWorkedWith_SQL</t>
  </si>
  <si>
    <t>LanguageHaveWorkedWith_Scala</t>
  </si>
  <si>
    <t>LanguageHaveWorkedWith_Solidity</t>
  </si>
  <si>
    <t>LanguageHaveWorkedWith_Swift</t>
  </si>
  <si>
    <t>LanguageHaveWorkedWith_TypeScript</t>
  </si>
  <si>
    <t>LanguageHaveWorkedWith_VBA</t>
  </si>
  <si>
    <t>LanguageHaveWorkedWith_nan</t>
  </si>
  <si>
    <t>LanguageWantToWorkWith_APL</t>
  </si>
  <si>
    <t>LanguageWantToWorkWith_Assembly</t>
  </si>
  <si>
    <t>LanguageWantToWorkWith_Bash/Shell</t>
  </si>
  <si>
    <t>LanguageWantToWorkWith_C</t>
  </si>
  <si>
    <t>LanguageWantToWorkWith_C#</t>
  </si>
  <si>
    <t>LanguageWantToWorkWith_C++</t>
  </si>
  <si>
    <t>LanguageWantToWorkWith_COBOL</t>
  </si>
  <si>
    <t>LanguageWantToWorkWith_Clojure</t>
  </si>
  <si>
    <t>LanguageWantToWorkWith_Crystal</t>
  </si>
  <si>
    <t>LanguageWantToWorkWith_Dart</t>
  </si>
  <si>
    <t>LanguageWantToWorkWith_Delphi</t>
  </si>
  <si>
    <t>LanguageWantToWorkWith_Elixir</t>
  </si>
  <si>
    <t>LanguageWantToWorkWith_Erlang</t>
  </si>
  <si>
    <t>LanguageWantToWorkWith_F#</t>
  </si>
  <si>
    <t>LanguageWantToWorkWith_Fortran</t>
  </si>
  <si>
    <t>LanguageWantToWorkWith_Go</t>
  </si>
  <si>
    <t>LanguageWantToWorkWith_Groovy</t>
  </si>
  <si>
    <t>LanguageWantToWorkWith_HTML/CSS</t>
  </si>
  <si>
    <t>LanguageWantToWorkWith_Haskell</t>
  </si>
  <si>
    <t>LanguageWantToWorkWith_Java</t>
  </si>
  <si>
    <t>LanguageWantToWorkWith_JavaScript</t>
  </si>
  <si>
    <t>LanguageWantToWorkWith_Julia</t>
  </si>
  <si>
    <t>LanguageWantToWorkWith_Kotlin</t>
  </si>
  <si>
    <t>LanguageWantToWorkWith_LISP</t>
  </si>
  <si>
    <t>LanguageWantToWorkWith_Lua</t>
  </si>
  <si>
    <t>LanguageWantToWorkWith_MATLAB</t>
  </si>
  <si>
    <t>LanguageWantToWorkWith_OCaml</t>
  </si>
  <si>
    <t>LanguageWantToWorkWith_Objective-C</t>
  </si>
  <si>
    <t>LanguageWantToWorkWith_PHP</t>
  </si>
  <si>
    <t>LanguageWantToWorkWith_Perl</t>
  </si>
  <si>
    <t>LanguageWantToWorkWith_PowerShell</t>
  </si>
  <si>
    <t>LanguageWantToWorkWith_Python</t>
  </si>
  <si>
    <t>LanguageWantToWorkWith_R</t>
  </si>
  <si>
    <t>LanguageWantToWorkWith_Ruby</t>
  </si>
  <si>
    <t>LanguageWantToWorkWith_Rust</t>
  </si>
  <si>
    <t>LanguageWantToWorkWith_SAS</t>
  </si>
  <si>
    <t>LanguageWantToWorkWith_SQL</t>
  </si>
  <si>
    <t>LanguageWantToWorkWith_Scala</t>
  </si>
  <si>
    <t>LanguageWantToWorkWith_Solidity</t>
  </si>
  <si>
    <t>LanguageWantToWorkWith_Swift</t>
  </si>
  <si>
    <t>LanguageWantToWorkWith_TypeScript</t>
  </si>
  <si>
    <t>LanguageWantToWorkWith_VBA</t>
  </si>
  <si>
    <t>LanguageWantToWorkWith_nan</t>
  </si>
  <si>
    <t>DatabaseHaveWorkedWith_Cassandra</t>
  </si>
  <si>
    <t>DatabaseHaveWorkedWith_Cloud Firestore</t>
  </si>
  <si>
    <t>DatabaseHaveWorkedWith_CouchDB</t>
  </si>
  <si>
    <t>DatabaseHaveWorkedWith_Couchbase</t>
  </si>
  <si>
    <t>DatabaseHaveWorkedWith_DynamoDB</t>
  </si>
  <si>
    <t>DatabaseHaveWorkedWith_Elasticsearch</t>
  </si>
  <si>
    <t>DatabaseHaveWorkedWith_Firebase Realtime Database</t>
  </si>
  <si>
    <t>DatabaseHaveWorkedWith_IBM DB2</t>
  </si>
  <si>
    <t>DatabaseHaveWorkedWith_MariaDB</t>
  </si>
  <si>
    <t>DatabaseHaveWorkedWith_Microsoft SQL Server</t>
  </si>
  <si>
    <t>DatabaseHaveWorkedWith_MongoDB</t>
  </si>
  <si>
    <t>DatabaseHaveWorkedWith_MySQL</t>
  </si>
  <si>
    <t>DatabaseHaveWorkedWith_Neo4j</t>
  </si>
  <si>
    <t>DatabaseHaveWorkedWith_Oracle</t>
  </si>
  <si>
    <t>DatabaseHaveWorkedWith_PostgreSQL</t>
  </si>
  <si>
    <t>DatabaseHaveWorkedWith_Redis</t>
  </si>
  <si>
    <t>DatabaseHaveWorkedWith_SQLite</t>
  </si>
  <si>
    <t>DatabaseHaveWorkedWith_nan</t>
  </si>
  <si>
    <t>DatabaseWantToWorkWith_Cassandra</t>
  </si>
  <si>
    <t>DatabaseWantToWorkWith_Cloud Firestore</t>
  </si>
  <si>
    <t>DatabaseWantToWorkWith_CouchDB</t>
  </si>
  <si>
    <t>DatabaseWantToWorkWith_Couchbase</t>
  </si>
  <si>
    <t>DatabaseWantToWorkWith_DynamoDB</t>
  </si>
  <si>
    <t>DatabaseWantToWorkWith_Elasticsearch</t>
  </si>
  <si>
    <t>DatabaseWantToWorkWith_Firebase Realtime Database</t>
  </si>
  <si>
    <t>DatabaseWantToWorkWith_IBM DB2</t>
  </si>
  <si>
    <t>DatabaseWantToWorkWith_MariaDB</t>
  </si>
  <si>
    <t>DatabaseWantToWorkWith_Microsoft SQL Server</t>
  </si>
  <si>
    <t>DatabaseWantToWorkWith_MongoDB</t>
  </si>
  <si>
    <t>DatabaseWantToWorkWith_MySQL</t>
  </si>
  <si>
    <t>DatabaseWantToWorkWith_Neo4j</t>
  </si>
  <si>
    <t>DatabaseWantToWorkWith_Oracle</t>
  </si>
  <si>
    <t>DatabaseWantToWorkWith_PostgreSQL</t>
  </si>
  <si>
    <t>DatabaseWantToWorkWith_Redis</t>
  </si>
  <si>
    <t>DatabaseWantToWorkWith_SQLite</t>
  </si>
  <si>
    <t>DatabaseWantToWorkWith_nan</t>
  </si>
  <si>
    <t>PlatformHaveWorkedWith_AWS</t>
  </si>
  <si>
    <t>PlatformHaveWorkedWith_Colocation</t>
  </si>
  <si>
    <t>PlatformHaveWorkedWith_DigitalOcean</t>
  </si>
  <si>
    <t>PlatformHaveWorkedWith_Firebase</t>
  </si>
  <si>
    <t>PlatformHaveWorkedWith_Google Cloud</t>
  </si>
  <si>
    <t>PlatformHaveWorkedWith_Heroku</t>
  </si>
  <si>
    <t>PlatformHaveWorkedWith_IBM Cloud or Watson</t>
  </si>
  <si>
    <t>PlatformHaveWorkedWith_Linode</t>
  </si>
  <si>
    <t>PlatformHaveWorkedWith_Managed Hosting</t>
  </si>
  <si>
    <t>PlatformHaveWorkedWith_Microsoft Azure</t>
  </si>
  <si>
    <t>PlatformHaveWorkedWith_OVH</t>
  </si>
  <si>
    <t>PlatformHaveWorkedWith_OpenStack</t>
  </si>
  <si>
    <t>PlatformHaveWorkedWith_Oracle Cloud Infrastructure</t>
  </si>
  <si>
    <t>PlatformHaveWorkedWith_VMware</t>
  </si>
  <si>
    <t>PlatformHaveWorkedWith_nan</t>
  </si>
  <si>
    <t>PlatformWantToWorkWith_AWS</t>
  </si>
  <si>
    <t>PlatformWantToWorkWith_Colocation</t>
  </si>
  <si>
    <t>PlatformWantToWorkWith_DigitalOcean</t>
  </si>
  <si>
    <t>PlatformWantToWorkWith_Firebase</t>
  </si>
  <si>
    <t>PlatformWantToWorkWith_Google Cloud</t>
  </si>
  <si>
    <t>PlatformWantToWorkWith_Heroku</t>
  </si>
  <si>
    <t>PlatformWantToWorkWith_IBM Cloud or Watson</t>
  </si>
  <si>
    <t>PlatformWantToWorkWith_Linode</t>
  </si>
  <si>
    <t>PlatformWantToWorkWith_Managed Hosting</t>
  </si>
  <si>
    <t>PlatformWantToWorkWith_Microsoft Azure</t>
  </si>
  <si>
    <t>PlatformWantToWorkWith_OVH</t>
  </si>
  <si>
    <t>PlatformWantToWorkWith_OpenStack</t>
  </si>
  <si>
    <t>PlatformWantToWorkWith_Oracle Cloud Infrastructure</t>
  </si>
  <si>
    <t>PlatformWantToWorkWith_VMware</t>
  </si>
  <si>
    <t>PlatformWantToWorkWith_nan</t>
  </si>
  <si>
    <t>WebframeHaveWorkedWith_ASP.NET</t>
  </si>
  <si>
    <t xml:space="preserve">WebframeHaveWorkedWith_ASP.NET Core </t>
  </si>
  <si>
    <t>WebframeHaveWorkedWith_Angular</t>
  </si>
  <si>
    <t>WebframeHaveWorkedWith_Angular.js</t>
  </si>
  <si>
    <t>WebframeHaveWorkedWith_Blazor</t>
  </si>
  <si>
    <t>WebframeHaveWorkedWith_Deno</t>
  </si>
  <si>
    <t>WebframeHaveWorkedWith_Django</t>
  </si>
  <si>
    <t>WebframeHaveWorkedWith_Drupal</t>
  </si>
  <si>
    <t>WebframeHaveWorkedWith_Express</t>
  </si>
  <si>
    <t>WebframeHaveWorkedWith_FastAPI</t>
  </si>
  <si>
    <t>WebframeHaveWorkedWith_Fastify</t>
  </si>
  <si>
    <t>WebframeHaveWorkedWith_Flask</t>
  </si>
  <si>
    <t>WebframeHaveWorkedWith_Gatsby</t>
  </si>
  <si>
    <t>WebframeHaveWorkedWith_Laravel</t>
  </si>
  <si>
    <t>WebframeHaveWorkedWith_Next.js</t>
  </si>
  <si>
    <t>WebframeHaveWorkedWith_Node.js</t>
  </si>
  <si>
    <t>WebframeHaveWorkedWith_Nuxt.js</t>
  </si>
  <si>
    <t>WebframeHaveWorkedWith_Phoenix</t>
  </si>
  <si>
    <t>WebframeHaveWorkedWith_Play Framework</t>
  </si>
  <si>
    <t>WebframeHaveWorkedWith_React.js</t>
  </si>
  <si>
    <t>WebframeHaveWorkedWith_Ruby on Rails</t>
  </si>
  <si>
    <t>WebframeHaveWorkedWith_Svelte</t>
  </si>
  <si>
    <t>WebframeHaveWorkedWith_Symfony</t>
  </si>
  <si>
    <t>WebframeHaveWorkedWith_Vue.js</t>
  </si>
  <si>
    <t>WebframeHaveWorkedWith_jQuery</t>
  </si>
  <si>
    <t>WebframeHaveWorkedWith_nan</t>
  </si>
  <si>
    <t>WebframeWantToWorkWith_ASP.NET</t>
  </si>
  <si>
    <t xml:space="preserve">WebframeWantToWorkWith_ASP.NET Core </t>
  </si>
  <si>
    <t>WebframeWantToWorkWith_Angular</t>
  </si>
  <si>
    <t>WebframeWantToWorkWith_Angular.js</t>
  </si>
  <si>
    <t>WebframeWantToWorkWith_Blazor</t>
  </si>
  <si>
    <t>WebframeWantToWorkWith_Deno</t>
  </si>
  <si>
    <t>WebframeWantToWorkWith_Django</t>
  </si>
  <si>
    <t>WebframeWantToWorkWith_Drupal</t>
  </si>
  <si>
    <t>WebframeWantToWorkWith_Express</t>
  </si>
  <si>
    <t>WebframeWantToWorkWith_FastAPI</t>
  </si>
  <si>
    <t>WebframeWantToWorkWith_Fastify</t>
  </si>
  <si>
    <t>WebframeWantToWorkWith_Flask</t>
  </si>
  <si>
    <t>WebframeWantToWorkWith_Gatsby</t>
  </si>
  <si>
    <t>WebframeWantToWorkWith_Laravel</t>
  </si>
  <si>
    <t>WebframeWantToWorkWith_Next.js</t>
  </si>
  <si>
    <t>WebframeWantToWorkWith_Node.js</t>
  </si>
  <si>
    <t>WebframeWantToWorkWith_Nuxt.js</t>
  </si>
  <si>
    <t>WebframeWantToWorkWith_Phoenix</t>
  </si>
  <si>
    <t>WebframeWantToWorkWith_Play Framework</t>
  </si>
  <si>
    <t>WebframeWantToWorkWith_React.js</t>
  </si>
  <si>
    <t>WebframeWantToWorkWith_Ruby on Rails</t>
  </si>
  <si>
    <t>WebframeWantToWorkWith_Svelte</t>
  </si>
  <si>
    <t>WebframeWantToWorkWith_Symfony</t>
  </si>
  <si>
    <t>WebframeWantToWorkWith_Vue.js</t>
  </si>
  <si>
    <t>WebframeWantToWorkWith_jQuery</t>
  </si>
  <si>
    <t>WebframeWantToWorkWith_nan</t>
  </si>
  <si>
    <t>MiscTechHaveWorkedWith_.NET</t>
  </si>
  <si>
    <t>MiscTechHaveWorkedWith_Apache Kafka</t>
  </si>
  <si>
    <t>MiscTechHaveWorkedWith_Apache Spark</t>
  </si>
  <si>
    <t>MiscTechHaveWorkedWith_Capacitor</t>
  </si>
  <si>
    <t>MiscTechHaveWorkedWith_Cordova</t>
  </si>
  <si>
    <t>MiscTechHaveWorkedWith_Electron</t>
  </si>
  <si>
    <t>MiscTechHaveWorkedWith_Flutter</t>
  </si>
  <si>
    <t>MiscTechHaveWorkedWith_GTK</t>
  </si>
  <si>
    <t>MiscTechHaveWorkedWith_Hadoop</t>
  </si>
  <si>
    <t>MiscTechHaveWorkedWith_Hugging Face Transformers</t>
  </si>
  <si>
    <t>MiscTechHaveWorkedWith_Ionic</t>
  </si>
  <si>
    <t>MiscTechHaveWorkedWith_Keras</t>
  </si>
  <si>
    <t>MiscTechHaveWorkedWith_NumPy</t>
  </si>
  <si>
    <t>MiscTechHaveWorkedWith_Pandas</t>
  </si>
  <si>
    <t>MiscTechHaveWorkedWith_Qt</t>
  </si>
  <si>
    <t>MiscTechHaveWorkedWith_React Native</t>
  </si>
  <si>
    <t>MiscTechHaveWorkedWith_Scikit-learn</t>
  </si>
  <si>
    <t>MiscTechHaveWorkedWith_Spring</t>
  </si>
  <si>
    <t>MiscTechHaveWorkedWith_TensorFlow</t>
  </si>
  <si>
    <t>MiscTechHaveWorkedWith_Tidyverse</t>
  </si>
  <si>
    <t>MiscTechHaveWorkedWith_Torch/PyTorch</t>
  </si>
  <si>
    <t>MiscTechHaveWorkedWith_Uno Platform</t>
  </si>
  <si>
    <t>MiscTechHaveWorkedWith_Xamarin</t>
  </si>
  <si>
    <t>MiscTechHaveWorkedWith_nan</t>
  </si>
  <si>
    <t>MiscTechWantToWorkWith_.NET</t>
  </si>
  <si>
    <t>MiscTechWantToWorkWith_Apache Kafka</t>
  </si>
  <si>
    <t>MiscTechWantToWorkWith_Apache Spark</t>
  </si>
  <si>
    <t>MiscTechWantToWorkWith_Capacitor</t>
  </si>
  <si>
    <t>MiscTechWantToWorkWith_Cordova</t>
  </si>
  <si>
    <t>MiscTechWantToWorkWith_Electron</t>
  </si>
  <si>
    <t>MiscTechWantToWorkWith_Flutter</t>
  </si>
  <si>
    <t>MiscTechWantToWorkWith_GTK</t>
  </si>
  <si>
    <t>MiscTechWantToWorkWith_Hadoop</t>
  </si>
  <si>
    <t>MiscTechWantToWorkWith_Hugging Face Transformers</t>
  </si>
  <si>
    <t>MiscTechWantToWorkWith_Ionic</t>
  </si>
  <si>
    <t>MiscTechWantToWorkWith_Keras</t>
  </si>
  <si>
    <t>MiscTechWantToWorkWith_NumPy</t>
  </si>
  <si>
    <t>MiscTechWantToWorkWith_Pandas</t>
  </si>
  <si>
    <t>MiscTechWantToWorkWith_Qt</t>
  </si>
  <si>
    <t>MiscTechWantToWorkWith_React Native</t>
  </si>
  <si>
    <t>MiscTechWantToWorkWith_Scikit-learn</t>
  </si>
  <si>
    <t>MiscTechWantToWorkWith_Spring</t>
  </si>
  <si>
    <t>MiscTechWantToWorkWith_TensorFlow</t>
  </si>
  <si>
    <t>MiscTechWantToWorkWith_Tidyverse</t>
  </si>
  <si>
    <t>MiscTechWantToWorkWith_Torch/PyTorch</t>
  </si>
  <si>
    <t>MiscTechWantToWorkWith_Uno Platform</t>
  </si>
  <si>
    <t>MiscTechWantToWorkWith_Xamarin</t>
  </si>
  <si>
    <t>MiscTechWantToWorkWith_nan</t>
  </si>
  <si>
    <t>ToolsTechHaveWorkedWith_Ansible</t>
  </si>
  <si>
    <t>ToolsTechHaveWorkedWith_Chef</t>
  </si>
  <si>
    <t>ToolsTechHaveWorkedWith_Docker</t>
  </si>
  <si>
    <t>ToolsTechHaveWorkedWith_Flow</t>
  </si>
  <si>
    <t>ToolsTechHaveWorkedWith_Homebrew</t>
  </si>
  <si>
    <t>ToolsTechHaveWorkedWith_Kubernetes</t>
  </si>
  <si>
    <t>ToolsTechHaveWorkedWith_Pulumi</t>
  </si>
  <si>
    <t>ToolsTechHaveWorkedWith_Puppet</t>
  </si>
  <si>
    <t>ToolsTechHaveWorkedWith_Terraform</t>
  </si>
  <si>
    <t>ToolsTechHaveWorkedWith_Unity 3D</t>
  </si>
  <si>
    <t>ToolsTechHaveWorkedWith_Unreal Engine</t>
  </si>
  <si>
    <t>ToolsTechHaveWorkedWith_Yarn</t>
  </si>
  <si>
    <t>ToolsTechHaveWorkedWith_nan</t>
  </si>
  <si>
    <t>ToolsTechHaveWorkedWith_npm</t>
  </si>
  <si>
    <t>ToolsTechWantToWorkWith_Ansible</t>
  </si>
  <si>
    <t>ToolsTechWantToWorkWith_Chef</t>
  </si>
  <si>
    <t>ToolsTechWantToWorkWith_Docker</t>
  </si>
  <si>
    <t>ToolsTechWantToWorkWith_Flow</t>
  </si>
  <si>
    <t>ToolsTechWantToWorkWith_Homebrew</t>
  </si>
  <si>
    <t>ToolsTechWantToWorkWith_Kubernetes</t>
  </si>
  <si>
    <t>ToolsTechWantToWorkWith_Pulumi</t>
  </si>
  <si>
    <t>ToolsTechWantToWorkWith_Puppet</t>
  </si>
  <si>
    <t>ToolsTechWantToWorkWith_Terraform</t>
  </si>
  <si>
    <t>ToolsTechWantToWorkWith_Unity 3D</t>
  </si>
  <si>
    <t>ToolsTechWantToWorkWith_Unreal Engine</t>
  </si>
  <si>
    <t>ToolsTechWantToWorkWith_Yarn</t>
  </si>
  <si>
    <t>ToolsTechWantToWorkWith_nan</t>
  </si>
  <si>
    <t>ToolsTechWantToWorkWith_npm</t>
  </si>
  <si>
    <t>NEWCollabToolsHaveWorkedWith_Android Studio</t>
  </si>
  <si>
    <t>NEWCollabToolsHaveWorkedWith_Atom</t>
  </si>
  <si>
    <t>NEWCollabToolsHaveWorkedWith_CLion</t>
  </si>
  <si>
    <t>NEWCollabToolsHaveWorkedWith_Eclipse</t>
  </si>
  <si>
    <t>NEWCollabToolsHaveWorkedWith_Emacs</t>
  </si>
  <si>
    <t>NEWCollabToolsHaveWorkedWith_GoLand</t>
  </si>
  <si>
    <t>NEWCollabToolsHaveWorkedWith_IPython/Jupyter</t>
  </si>
  <si>
    <t>NEWCollabToolsHaveWorkedWith_IntelliJ</t>
  </si>
  <si>
    <t>NEWCollabToolsHaveWorkedWith_Nano</t>
  </si>
  <si>
    <t>NEWCollabToolsHaveWorkedWith_Neovim</t>
  </si>
  <si>
    <t>NEWCollabToolsHaveWorkedWith_NetBeans</t>
  </si>
  <si>
    <t>NEWCollabToolsHaveWorkedWith_Notepad++</t>
  </si>
  <si>
    <t>NEWCollabToolsHaveWorkedWith_PhpStorm</t>
  </si>
  <si>
    <t>NEWCollabToolsHaveWorkedWith_PyCharm</t>
  </si>
  <si>
    <t>NEWCollabToolsHaveWorkedWith_Qt Creator</t>
  </si>
  <si>
    <t>NEWCollabToolsHaveWorkedWith_RAD Studio (Delphi, C++ Builder)</t>
  </si>
  <si>
    <t>NEWCollabToolsHaveWorkedWith_RStudio</t>
  </si>
  <si>
    <t>NEWCollabToolsHaveWorkedWith_Rider</t>
  </si>
  <si>
    <t>NEWCollabToolsHaveWorkedWith_RubyMine</t>
  </si>
  <si>
    <t>NEWCollabToolsHaveWorkedWith_Spyder</t>
  </si>
  <si>
    <t>NEWCollabToolsHaveWorkedWith_Sublime Text</t>
  </si>
  <si>
    <t>NEWCollabToolsHaveWorkedWith_TextMate</t>
  </si>
  <si>
    <t>NEWCollabToolsHaveWorkedWith_Vim</t>
  </si>
  <si>
    <t>NEWCollabToolsHaveWorkedWith_Visual Studio</t>
  </si>
  <si>
    <t>NEWCollabToolsHaveWorkedWith_Visual Studio Code</t>
  </si>
  <si>
    <t>NEWCollabToolsHaveWorkedWith_Webstorm</t>
  </si>
  <si>
    <t>NEWCollabToolsHaveWorkedWith_Xcode</t>
  </si>
  <si>
    <t>NEWCollabToolsHaveWorkedWith_nan</t>
  </si>
  <si>
    <t>NEWCollabToolsWantToWorkWith_Android Studio</t>
  </si>
  <si>
    <t>NEWCollabToolsWantToWorkWith_Atom</t>
  </si>
  <si>
    <t>NEWCollabToolsWantToWorkWith_CLion</t>
  </si>
  <si>
    <t>NEWCollabToolsWantToWorkWith_Eclipse</t>
  </si>
  <si>
    <t>NEWCollabToolsWantToWorkWith_Emacs</t>
  </si>
  <si>
    <t>NEWCollabToolsWantToWorkWith_GoLand</t>
  </si>
  <si>
    <t>NEWCollabToolsWantToWorkWith_IPython/Jupyter</t>
  </si>
  <si>
    <t>NEWCollabToolsWantToWorkWith_IntelliJ</t>
  </si>
  <si>
    <t>NEWCollabToolsWantToWorkWith_Nano</t>
  </si>
  <si>
    <t>NEWCollabToolsWantToWorkWith_Neovim</t>
  </si>
  <si>
    <t>NEWCollabToolsWantToWorkWith_NetBeans</t>
  </si>
  <si>
    <t>NEWCollabToolsWantToWorkWith_Notepad++</t>
  </si>
  <si>
    <t>NEWCollabToolsWantToWorkWith_PhpStorm</t>
  </si>
  <si>
    <t>NEWCollabToolsWantToWorkWith_PyCharm</t>
  </si>
  <si>
    <t>NEWCollabToolsWantToWorkWith_Qt Creator</t>
  </si>
  <si>
    <t>NEWCollabToolsWantToWorkWith_RAD Studio (Delphi, C++ Builder)</t>
  </si>
  <si>
    <t>NEWCollabToolsWantToWorkWith_RStudio</t>
  </si>
  <si>
    <t>NEWCollabToolsWantToWorkWith_Rider</t>
  </si>
  <si>
    <t>NEWCollabToolsWantToWorkWith_RubyMine</t>
  </si>
  <si>
    <t>NEWCollabToolsWantToWorkWith_Spyder</t>
  </si>
  <si>
    <t>NEWCollabToolsWantToWorkWith_Sublime Text</t>
  </si>
  <si>
    <t>NEWCollabToolsWantToWorkWith_TextMate</t>
  </si>
  <si>
    <t>NEWCollabToolsWantToWorkWith_Vim</t>
  </si>
  <si>
    <t>NEWCollabToolsWantToWorkWith_Visual Studio</t>
  </si>
  <si>
    <t>NEWCollabToolsWantToWorkWith_Visual Studio Code</t>
  </si>
  <si>
    <t>NEWCollabToolsWantToWorkWith_Webstorm</t>
  </si>
  <si>
    <t>NEWCollabToolsWantToWorkWith_Xcode</t>
  </si>
  <si>
    <t>NEWCollabToolsWantToWorkWith_nan</t>
  </si>
  <si>
    <t>OpSysProfessional use_BSD</t>
  </si>
  <si>
    <t>OpSysProfessional use_Linux-based</t>
  </si>
  <si>
    <t>OpSysProfessional use_Other (please specify):</t>
  </si>
  <si>
    <t>OpSysProfessional use_Windows</t>
  </si>
  <si>
    <t>OpSysProfessional use_Windows Subsystem for Linux (WSL)</t>
  </si>
  <si>
    <t>OpSysProfessional use_macOS</t>
  </si>
  <si>
    <t>OpSysProfessional use_nan</t>
  </si>
  <si>
    <t>OpSysPersonal use_BSD</t>
  </si>
  <si>
    <t>OpSysPersonal use_Linux-based</t>
  </si>
  <si>
    <t>OpSysPersonal use_Other (please specify):</t>
  </si>
  <si>
    <t>OpSysPersonal use_Windows</t>
  </si>
  <si>
    <t>OpSysPersonal use_Windows Subsystem for Linux (WSL)</t>
  </si>
  <si>
    <t>OpSysPersonal use_macOS</t>
  </si>
  <si>
    <t>OpSysPersonal use_nan</t>
  </si>
  <si>
    <t>VersionControlSystem_Git</t>
  </si>
  <si>
    <t>VersionControlSystem_I don't use one</t>
  </si>
  <si>
    <t>VersionControlSystem_Mercurial</t>
  </si>
  <si>
    <t>VersionControlSystem_Other (please specify):</t>
  </si>
  <si>
    <t>VersionControlSystem_SVN</t>
  </si>
  <si>
    <t>VersionControlSystem_nan</t>
  </si>
  <si>
    <t>VCInteraction_Code editor</t>
  </si>
  <si>
    <t>VCInteraction_Command-line</t>
  </si>
  <si>
    <t>VCInteraction_Dedicated version control GUI application</t>
  </si>
  <si>
    <t>VCInteraction_Version control hosting service web GUI</t>
  </si>
  <si>
    <t>VCInteraction_nan</t>
  </si>
  <si>
    <t>OfficeStackAsyncHaveWorkedWith_Adobe Workfront</t>
  </si>
  <si>
    <t>OfficeStackAsyncHaveWorkedWith_Airtable</t>
  </si>
  <si>
    <t>OfficeStackAsyncHaveWorkedWith_Asana</t>
  </si>
  <si>
    <t>OfficeStackAsyncHaveWorkedWith_Cerri</t>
  </si>
  <si>
    <t>OfficeStackAsyncHaveWorkedWith_ClickUp</t>
  </si>
  <si>
    <t>OfficeStackAsyncHaveWorkedWith_Confluence</t>
  </si>
  <si>
    <t>OfficeStackAsyncHaveWorkedWith_DingTalk (Teambition)</t>
  </si>
  <si>
    <t>OfficeStackAsyncHaveWorkedWith_Jira Work Management</t>
  </si>
  <si>
    <t>OfficeStackAsyncHaveWorkedWith_Leankor</t>
  </si>
  <si>
    <t>OfficeStackAsyncHaveWorkedWith_Microsoft Lists</t>
  </si>
  <si>
    <t>OfficeStackAsyncHaveWorkedWith_Microsoft Planner</t>
  </si>
  <si>
    <t>OfficeStackAsyncHaveWorkedWith_Notion</t>
  </si>
  <si>
    <t>OfficeStackAsyncHaveWorkedWith_Planview Projectplace or Clarizen</t>
  </si>
  <si>
    <t>OfficeStackAsyncHaveWorkedWith_Smartsheet</t>
  </si>
  <si>
    <t>OfficeStackAsyncHaveWorkedWith_Stack Overflow for Teams</t>
  </si>
  <si>
    <t>OfficeStackAsyncHaveWorkedWith_Swit</t>
  </si>
  <si>
    <t>OfficeStackAsyncHaveWorkedWith_Trello</t>
  </si>
  <si>
    <t>OfficeStackAsyncHaveWorkedWith_Wimi</t>
  </si>
  <si>
    <t>OfficeStackAsyncHaveWorkedWith_Workzone</t>
  </si>
  <si>
    <t>OfficeStackAsyncHaveWorkedWith_Wrike</t>
  </si>
  <si>
    <t>OfficeStackAsyncHaveWorkedWith_monday.com</t>
  </si>
  <si>
    <t>OfficeStackAsyncHaveWorkedWith_nan</t>
  </si>
  <si>
    <t>OfficeStackAsyncWantToWorkWith_Adobe Workfront</t>
  </si>
  <si>
    <t>OfficeStackAsyncWantToWorkWith_Airtable</t>
  </si>
  <si>
    <t>OfficeStackAsyncWantToWorkWith_Asana</t>
  </si>
  <si>
    <t>OfficeStackAsyncWantToWorkWith_Cerri</t>
  </si>
  <si>
    <t>OfficeStackAsyncWantToWorkWith_ClickUp</t>
  </si>
  <si>
    <t>OfficeStackAsyncWantToWorkWith_Confluence</t>
  </si>
  <si>
    <t>OfficeStackAsyncWantToWorkWith_DingTalk (Teambition)</t>
  </si>
  <si>
    <t>OfficeStackAsyncWantToWorkWith_Jira Work Management</t>
  </si>
  <si>
    <t>OfficeStackAsyncWantToWorkWith_Leankor</t>
  </si>
  <si>
    <t>OfficeStackAsyncWantToWorkWith_Microsoft Lists</t>
  </si>
  <si>
    <t>OfficeStackAsyncWantToWorkWith_Microsoft Planner</t>
  </si>
  <si>
    <t>OfficeStackAsyncWantToWorkWith_Notion</t>
  </si>
  <si>
    <t>OfficeStackAsyncWantToWorkWith_Planview Projectplace or Clarizen</t>
  </si>
  <si>
    <t>OfficeStackAsyncWantToWorkWith_Smartsheet</t>
  </si>
  <si>
    <t>OfficeStackAsyncWantToWorkWith_Stack Overflow for Teams</t>
  </si>
  <si>
    <t>OfficeStackAsyncWantToWorkWith_Swit</t>
  </si>
  <si>
    <t>OfficeStackAsyncWantToWorkWith_Trello</t>
  </si>
  <si>
    <t>OfficeStackAsyncWantToWorkWith_Wimi</t>
  </si>
  <si>
    <t>OfficeStackAsyncWantToWorkWith_Workzone</t>
  </si>
  <si>
    <t>OfficeStackAsyncWantToWorkWith_Wrike</t>
  </si>
  <si>
    <t>OfficeStackAsyncWantToWorkWith_monday.com</t>
  </si>
  <si>
    <t>OfficeStackAsyncWantToWorkWith_nan</t>
  </si>
  <si>
    <t>OfficeStackSyncHaveWorkedWith_Cisco Webex Teams</t>
  </si>
  <si>
    <t>OfficeStackSyncHaveWorkedWith_Coolfire Core</t>
  </si>
  <si>
    <t>OfficeStackSyncHaveWorkedWith_Google Chat</t>
  </si>
  <si>
    <t>OfficeStackSyncHaveWorkedWith_Mattermost</t>
  </si>
  <si>
    <t>OfficeStackSyncHaveWorkedWith_Microsoft Teams</t>
  </si>
  <si>
    <t>OfficeStackSyncHaveWorkedWith_RingCentral</t>
  </si>
  <si>
    <t>OfficeStackSyncHaveWorkedWith_Rocketchat</t>
  </si>
  <si>
    <t>OfficeStackSyncHaveWorkedWith_Slack</t>
  </si>
  <si>
    <t>OfficeStackSyncHaveWorkedWith_Symphony</t>
  </si>
  <si>
    <t>OfficeStackSyncHaveWorkedWith_Unify Circuit</t>
  </si>
  <si>
    <t>OfficeStackSyncHaveWorkedWith_Wickr</t>
  </si>
  <si>
    <t>OfficeStackSyncHaveWorkedWith_Wire</t>
  </si>
  <si>
    <t>OfficeStackSyncHaveWorkedWith_Zoom</t>
  </si>
  <si>
    <t>OfficeStackSyncHaveWorkedWith_nan</t>
  </si>
  <si>
    <t>OfficeStackSyncWantToWorkWith_Cisco Webex Teams</t>
  </si>
  <si>
    <t>OfficeStackSyncWantToWorkWith_Coolfire Core</t>
  </si>
  <si>
    <t>OfficeStackSyncWantToWorkWith_Google Chat</t>
  </si>
  <si>
    <t>OfficeStackSyncWantToWorkWith_Mattermost</t>
  </si>
  <si>
    <t>OfficeStackSyncWantToWorkWith_Microsoft Teams</t>
  </si>
  <si>
    <t>OfficeStackSyncWantToWorkWith_RingCentral</t>
  </si>
  <si>
    <t>OfficeStackSyncWantToWorkWith_Rocketchat</t>
  </si>
  <si>
    <t>OfficeStackSyncWantToWorkWith_Slack</t>
  </si>
  <si>
    <t>OfficeStackSyncWantToWorkWith_Symphony</t>
  </si>
  <si>
    <t>OfficeStackSyncWantToWorkWith_Unify Circuit</t>
  </si>
  <si>
    <t>OfficeStackSyncWantToWorkWith_Wickr</t>
  </si>
  <si>
    <t>OfficeStackSyncWantToWorkWith_Wire</t>
  </si>
  <si>
    <t>OfficeStackSyncWantToWorkWith_Zoom</t>
  </si>
  <si>
    <t>OfficeStackSyncWantToWorkWith_nan</t>
  </si>
  <si>
    <t>Gender_Man</t>
  </si>
  <si>
    <t>Gender_Non-binary, genderqueer, or gender non-conforming</t>
  </si>
  <si>
    <t>Gender_Or, in your own words:</t>
  </si>
  <si>
    <t>Gender_Prefer not to say</t>
  </si>
  <si>
    <t>Gender_Woman</t>
  </si>
  <si>
    <t>Gender_nan</t>
  </si>
  <si>
    <t>MentalHealth_I have a concentration and/or memory disorder (e.g., ADHD, etc.)</t>
  </si>
  <si>
    <t>MentalHealth_I have a mood or emotional disorder (e.g., depression, bipolar disorder, etc.)</t>
  </si>
  <si>
    <t>MentalHealth_I have an anxiety disorder</t>
  </si>
  <si>
    <t>MentalHealth_I have autism / an autism spectrum disorder (e.g. Asperger's, etc.)</t>
  </si>
  <si>
    <t>MentalHealth_I have learning differences (e.g., Dyslexic, Dyslexia, etc.)</t>
  </si>
  <si>
    <t>MentalHealth_None of the above</t>
  </si>
  <si>
    <t>MentalHealth_Or, in your own words:</t>
  </si>
  <si>
    <t>MentalHealth_Prefer not to say</t>
  </si>
  <si>
    <t>MentalHealth_nan</t>
  </si>
  <si>
    <t>TBranch_No</t>
  </si>
  <si>
    <t>TBranch_Yes</t>
  </si>
  <si>
    <t>TBranch_nan</t>
  </si>
  <si>
    <t>Size</t>
  </si>
  <si>
    <t>gesamt:</t>
  </si>
  <si>
    <t>Fr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</si>
</sst>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O12"/>
  <sheetViews>
    <sheetView tabSelected="1" topLeftCell="UW1" zoomScale="150" zoomScaleNormal="150" workbookViewId="0">
      <selection activeCell="VI12" sqref="VI12"/>
    </sheetView>
  </sheetViews>
  <sheetFormatPr baseColWidth="10" defaultColWidth="9.140625" defaultRowHeight="15" x14ac:dyDescent="0.25"/>
  <sheetData>
    <row r="1" spans="1:58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585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  <c r="CZ1" s="1" t="s">
        <v>102</v>
      </c>
      <c r="DA1" s="1" t="s">
        <v>103</v>
      </c>
      <c r="DB1" s="1" t="s">
        <v>104</v>
      </c>
      <c r="DC1" s="1" t="s">
        <v>105</v>
      </c>
      <c r="DD1" s="1" t="s">
        <v>106</v>
      </c>
      <c r="DE1" s="1" t="s">
        <v>107</v>
      </c>
      <c r="DF1" s="1" t="s">
        <v>108</v>
      </c>
      <c r="DG1" s="1" t="s">
        <v>109</v>
      </c>
      <c r="DH1" s="1" t="s">
        <v>110</v>
      </c>
      <c r="DI1" s="1" t="s">
        <v>111</v>
      </c>
      <c r="DJ1" s="1" t="s">
        <v>112</v>
      </c>
      <c r="DK1" s="1" t="s">
        <v>113</v>
      </c>
      <c r="DL1" s="1" t="s">
        <v>114</v>
      </c>
      <c r="DM1" s="1" t="s">
        <v>115</v>
      </c>
      <c r="DN1" s="1" t="s">
        <v>116</v>
      </c>
      <c r="DO1" s="1" t="s">
        <v>117</v>
      </c>
      <c r="DP1" s="1" t="s">
        <v>118</v>
      </c>
      <c r="DQ1" s="1" t="s">
        <v>119</v>
      </c>
      <c r="DR1" s="1" t="s">
        <v>120</v>
      </c>
      <c r="DS1" s="1" t="s">
        <v>121</v>
      </c>
      <c r="DT1" s="1" t="s">
        <v>122</v>
      </c>
      <c r="DU1" s="1" t="s">
        <v>123</v>
      </c>
      <c r="DV1" s="1" t="s">
        <v>124</v>
      </c>
      <c r="DW1" s="1" t="s">
        <v>125</v>
      </c>
      <c r="DX1" s="1" t="s">
        <v>126</v>
      </c>
      <c r="DY1" s="1" t="s">
        <v>127</v>
      </c>
      <c r="DZ1" s="1" t="s">
        <v>128</v>
      </c>
      <c r="EA1" s="1" t="s">
        <v>129</v>
      </c>
      <c r="EB1" s="1" t="s">
        <v>130</v>
      </c>
      <c r="EC1" s="1" t="s">
        <v>131</v>
      </c>
      <c r="ED1" s="1" t="s">
        <v>132</v>
      </c>
      <c r="EE1" s="1" t="s">
        <v>133</v>
      </c>
      <c r="EF1" s="1" t="s">
        <v>134</v>
      </c>
      <c r="EG1" s="1" t="s">
        <v>135</v>
      </c>
      <c r="EH1" s="1" t="s">
        <v>136</v>
      </c>
      <c r="EI1" s="1" t="s">
        <v>137</v>
      </c>
      <c r="EJ1" s="1" t="s">
        <v>138</v>
      </c>
      <c r="EK1" s="1" t="s">
        <v>139</v>
      </c>
      <c r="EL1" s="1" t="s">
        <v>140</v>
      </c>
      <c r="EM1" s="1" t="s">
        <v>141</v>
      </c>
      <c r="EN1" s="1" t="s">
        <v>142</v>
      </c>
      <c r="EO1" s="1" t="s">
        <v>143</v>
      </c>
      <c r="EP1" s="1" t="s">
        <v>144</v>
      </c>
      <c r="EQ1" s="1" t="s">
        <v>145</v>
      </c>
      <c r="ER1" s="1" t="s">
        <v>146</v>
      </c>
      <c r="ES1" s="1" t="s">
        <v>147</v>
      </c>
      <c r="ET1" s="1" t="s">
        <v>148</v>
      </c>
      <c r="EU1" s="1" t="s">
        <v>149</v>
      </c>
      <c r="EV1" s="1" t="s">
        <v>150</v>
      </c>
      <c r="EW1" s="1" t="s">
        <v>151</v>
      </c>
      <c r="EX1" s="1" t="s">
        <v>152</v>
      </c>
      <c r="EY1" s="1" t="s">
        <v>153</v>
      </c>
      <c r="EZ1" s="1" t="s">
        <v>154</v>
      </c>
      <c r="FA1" s="1" t="s">
        <v>155</v>
      </c>
      <c r="FB1" s="1" t="s">
        <v>156</v>
      </c>
      <c r="FC1" s="1" t="s">
        <v>157</v>
      </c>
      <c r="FD1" s="1" t="s">
        <v>158</v>
      </c>
      <c r="FE1" s="1" t="s">
        <v>159</v>
      </c>
      <c r="FF1" s="1" t="s">
        <v>160</v>
      </c>
      <c r="FG1" s="1" t="s">
        <v>161</v>
      </c>
      <c r="FH1" s="1" t="s">
        <v>162</v>
      </c>
      <c r="FI1" s="1" t="s">
        <v>163</v>
      </c>
      <c r="FJ1" s="1" t="s">
        <v>164</v>
      </c>
      <c r="FK1" s="1" t="s">
        <v>165</v>
      </c>
      <c r="FL1" s="1" t="s">
        <v>166</v>
      </c>
      <c r="FM1" s="1" t="s">
        <v>167</v>
      </c>
      <c r="FN1" s="1" t="s">
        <v>168</v>
      </c>
      <c r="FO1" s="1" t="s">
        <v>169</v>
      </c>
      <c r="FP1" s="1" t="s">
        <v>170</v>
      </c>
      <c r="FQ1" s="1" t="s">
        <v>171</v>
      </c>
      <c r="FR1" s="1" t="s">
        <v>172</v>
      </c>
      <c r="FS1" s="1" t="s">
        <v>173</v>
      </c>
      <c r="FT1" s="1" t="s">
        <v>174</v>
      </c>
      <c r="FU1" s="1" t="s">
        <v>175</v>
      </c>
      <c r="FV1" s="1" t="s">
        <v>176</v>
      </c>
      <c r="FW1" s="1" t="s">
        <v>177</v>
      </c>
      <c r="FX1" s="1" t="s">
        <v>178</v>
      </c>
      <c r="FY1" s="1" t="s">
        <v>179</v>
      </c>
      <c r="FZ1" s="1" t="s">
        <v>180</v>
      </c>
      <c r="GA1" s="1" t="s">
        <v>181</v>
      </c>
      <c r="GB1" s="1" t="s">
        <v>182</v>
      </c>
      <c r="GC1" s="1" t="s">
        <v>183</v>
      </c>
      <c r="GD1" s="1" t="s">
        <v>184</v>
      </c>
      <c r="GE1" s="1" t="s">
        <v>185</v>
      </c>
      <c r="GF1" s="1" t="s">
        <v>186</v>
      </c>
      <c r="GG1" s="1" t="s">
        <v>187</v>
      </c>
      <c r="GH1" s="1" t="s">
        <v>188</v>
      </c>
      <c r="GI1" s="1" t="s">
        <v>189</v>
      </c>
      <c r="GJ1" s="1" t="s">
        <v>190</v>
      </c>
      <c r="GK1" s="1" t="s">
        <v>191</v>
      </c>
      <c r="GL1" s="1" t="s">
        <v>192</v>
      </c>
      <c r="GM1" s="1" t="s">
        <v>193</v>
      </c>
      <c r="GN1" s="1" t="s">
        <v>194</v>
      </c>
      <c r="GO1" s="1" t="s">
        <v>195</v>
      </c>
      <c r="GP1" s="1" t="s">
        <v>196</v>
      </c>
      <c r="GQ1" s="1" t="s">
        <v>197</v>
      </c>
      <c r="GR1" s="1" t="s">
        <v>198</v>
      </c>
      <c r="GS1" s="1" t="s">
        <v>199</v>
      </c>
      <c r="GT1" s="1" t="s">
        <v>200</v>
      </c>
      <c r="GU1" s="1" t="s">
        <v>201</v>
      </c>
      <c r="GV1" s="1" t="s">
        <v>202</v>
      </c>
      <c r="GW1" s="1" t="s">
        <v>203</v>
      </c>
      <c r="GX1" s="1" t="s">
        <v>204</v>
      </c>
      <c r="GY1" s="1" t="s">
        <v>205</v>
      </c>
      <c r="GZ1" s="1" t="s">
        <v>206</v>
      </c>
      <c r="HA1" s="1" t="s">
        <v>207</v>
      </c>
      <c r="HB1" s="1" t="s">
        <v>208</v>
      </c>
      <c r="HC1" s="1" t="s">
        <v>209</v>
      </c>
      <c r="HD1" s="1" t="s">
        <v>210</v>
      </c>
      <c r="HE1" s="1" t="s">
        <v>211</v>
      </c>
      <c r="HF1" s="1" t="s">
        <v>212</v>
      </c>
      <c r="HG1" s="1" t="s">
        <v>213</v>
      </c>
      <c r="HH1" s="1" t="s">
        <v>214</v>
      </c>
      <c r="HI1" s="1" t="s">
        <v>215</v>
      </c>
      <c r="HJ1" s="1" t="s">
        <v>216</v>
      </c>
      <c r="HK1" s="1" t="s">
        <v>217</v>
      </c>
      <c r="HL1" s="1" t="s">
        <v>218</v>
      </c>
      <c r="HM1" s="1" t="s">
        <v>219</v>
      </c>
      <c r="HN1" s="1" t="s">
        <v>220</v>
      </c>
      <c r="HO1" s="1" t="s">
        <v>221</v>
      </c>
      <c r="HP1" s="1" t="s">
        <v>222</v>
      </c>
      <c r="HQ1" s="1" t="s">
        <v>223</v>
      </c>
      <c r="HR1" s="1" t="s">
        <v>224</v>
      </c>
      <c r="HS1" s="1" t="s">
        <v>225</v>
      </c>
      <c r="HT1" s="1" t="s">
        <v>226</v>
      </c>
      <c r="HU1" s="1" t="s">
        <v>227</v>
      </c>
      <c r="HV1" s="1" t="s">
        <v>228</v>
      </c>
      <c r="HW1" s="1" t="s">
        <v>229</v>
      </c>
      <c r="HX1" s="1" t="s">
        <v>230</v>
      </c>
      <c r="HY1" s="1" t="s">
        <v>231</v>
      </c>
      <c r="HZ1" s="1" t="s">
        <v>232</v>
      </c>
      <c r="IA1" s="1" t="s">
        <v>233</v>
      </c>
      <c r="IB1" s="1" t="s">
        <v>234</v>
      </c>
      <c r="IC1" s="1" t="s">
        <v>235</v>
      </c>
      <c r="ID1" s="1" t="s">
        <v>236</v>
      </c>
      <c r="IE1" s="1" t="s">
        <v>237</v>
      </c>
      <c r="IF1" s="1" t="s">
        <v>238</v>
      </c>
      <c r="IG1" s="1" t="s">
        <v>239</v>
      </c>
      <c r="IH1" s="1" t="s">
        <v>240</v>
      </c>
      <c r="II1" s="1" t="s">
        <v>241</v>
      </c>
      <c r="IJ1" s="1" t="s">
        <v>242</v>
      </c>
      <c r="IK1" s="1" t="s">
        <v>243</v>
      </c>
      <c r="IL1" s="1" t="s">
        <v>244</v>
      </c>
      <c r="IM1" s="1" t="s">
        <v>245</v>
      </c>
      <c r="IN1" s="1" t="s">
        <v>246</v>
      </c>
      <c r="IO1" s="1" t="s">
        <v>247</v>
      </c>
      <c r="IP1" s="1" t="s">
        <v>248</v>
      </c>
      <c r="IQ1" s="1" t="s">
        <v>249</v>
      </c>
      <c r="IR1" s="1" t="s">
        <v>250</v>
      </c>
      <c r="IS1" s="1" t="s">
        <v>251</v>
      </c>
      <c r="IT1" s="1" t="s">
        <v>252</v>
      </c>
      <c r="IU1" s="1" t="s">
        <v>253</v>
      </c>
      <c r="IV1" s="1" t="s">
        <v>254</v>
      </c>
      <c r="IW1" s="1" t="s">
        <v>255</v>
      </c>
      <c r="IX1" s="1" t="s">
        <v>256</v>
      </c>
      <c r="IY1" s="1" t="s">
        <v>257</v>
      </c>
      <c r="IZ1" s="1" t="s">
        <v>258</v>
      </c>
      <c r="JA1" s="1" t="s">
        <v>259</v>
      </c>
      <c r="JB1" s="1" t="s">
        <v>260</v>
      </c>
      <c r="JC1" s="1" t="s">
        <v>261</v>
      </c>
      <c r="JD1" s="1" t="s">
        <v>262</v>
      </c>
      <c r="JE1" s="1" t="s">
        <v>263</v>
      </c>
      <c r="JF1" s="1" t="s">
        <v>264</v>
      </c>
      <c r="JG1" s="1" t="s">
        <v>265</v>
      </c>
      <c r="JH1" s="1" t="s">
        <v>266</v>
      </c>
      <c r="JI1" s="1" t="s">
        <v>267</v>
      </c>
      <c r="JJ1" s="1" t="s">
        <v>268</v>
      </c>
      <c r="JK1" s="1" t="s">
        <v>269</v>
      </c>
      <c r="JL1" s="1" t="s">
        <v>270</v>
      </c>
      <c r="JM1" s="1" t="s">
        <v>271</v>
      </c>
      <c r="JN1" s="1" t="s">
        <v>272</v>
      </c>
      <c r="JO1" s="1" t="s">
        <v>273</v>
      </c>
      <c r="JP1" s="1" t="s">
        <v>274</v>
      </c>
      <c r="JQ1" s="1" t="s">
        <v>275</v>
      </c>
      <c r="JR1" s="1" t="s">
        <v>276</v>
      </c>
      <c r="JS1" s="1" t="s">
        <v>277</v>
      </c>
      <c r="JT1" s="1" t="s">
        <v>278</v>
      </c>
      <c r="JU1" s="1" t="s">
        <v>279</v>
      </c>
      <c r="JV1" s="1" t="s">
        <v>280</v>
      </c>
      <c r="JW1" s="1" t="s">
        <v>281</v>
      </c>
      <c r="JX1" s="1" t="s">
        <v>282</v>
      </c>
      <c r="JY1" s="1" t="s">
        <v>283</v>
      </c>
      <c r="JZ1" s="1" t="s">
        <v>284</v>
      </c>
      <c r="KA1" s="1" t="s">
        <v>285</v>
      </c>
      <c r="KB1" s="1" t="s">
        <v>286</v>
      </c>
      <c r="KC1" s="1" t="s">
        <v>287</v>
      </c>
      <c r="KD1" s="1" t="s">
        <v>288</v>
      </c>
      <c r="KE1" s="1" t="s">
        <v>289</v>
      </c>
      <c r="KF1" s="1" t="s">
        <v>290</v>
      </c>
      <c r="KG1" s="1" t="s">
        <v>291</v>
      </c>
      <c r="KH1" s="1" t="s">
        <v>292</v>
      </c>
      <c r="KI1" s="1" t="s">
        <v>293</v>
      </c>
      <c r="KJ1" s="1" t="s">
        <v>294</v>
      </c>
      <c r="KK1" s="1" t="s">
        <v>295</v>
      </c>
      <c r="KL1" s="1" t="s">
        <v>296</v>
      </c>
      <c r="KM1" s="1" t="s">
        <v>297</v>
      </c>
      <c r="KN1" s="1" t="s">
        <v>298</v>
      </c>
      <c r="KO1" s="1" t="s">
        <v>299</v>
      </c>
      <c r="KP1" s="1" t="s">
        <v>300</v>
      </c>
      <c r="KQ1" s="1" t="s">
        <v>301</v>
      </c>
      <c r="KR1" s="1" t="s">
        <v>302</v>
      </c>
      <c r="KS1" s="1" t="s">
        <v>303</v>
      </c>
      <c r="KT1" s="1" t="s">
        <v>304</v>
      </c>
      <c r="KU1" s="1" t="s">
        <v>305</v>
      </c>
      <c r="KV1" s="1" t="s">
        <v>306</v>
      </c>
      <c r="KW1" s="1" t="s">
        <v>307</v>
      </c>
      <c r="KX1" s="1" t="s">
        <v>308</v>
      </c>
      <c r="KY1" s="1" t="s">
        <v>309</v>
      </c>
      <c r="KZ1" s="1" t="s">
        <v>310</v>
      </c>
      <c r="LA1" s="1" t="s">
        <v>311</v>
      </c>
      <c r="LB1" s="1" t="s">
        <v>312</v>
      </c>
      <c r="LC1" s="1" t="s">
        <v>313</v>
      </c>
      <c r="LD1" s="1" t="s">
        <v>314</v>
      </c>
      <c r="LE1" s="1" t="s">
        <v>315</v>
      </c>
      <c r="LF1" s="1" t="s">
        <v>316</v>
      </c>
      <c r="LG1" s="1" t="s">
        <v>317</v>
      </c>
      <c r="LH1" s="1" t="s">
        <v>318</v>
      </c>
      <c r="LI1" s="1" t="s">
        <v>319</v>
      </c>
      <c r="LJ1" s="1" t="s">
        <v>320</v>
      </c>
      <c r="LK1" s="1" t="s">
        <v>321</v>
      </c>
      <c r="LL1" s="1" t="s">
        <v>322</v>
      </c>
      <c r="LM1" s="1" t="s">
        <v>323</v>
      </c>
      <c r="LN1" s="1" t="s">
        <v>324</v>
      </c>
      <c r="LO1" s="1" t="s">
        <v>325</v>
      </c>
      <c r="LP1" s="1" t="s">
        <v>326</v>
      </c>
      <c r="LQ1" s="1" t="s">
        <v>327</v>
      </c>
      <c r="LR1" s="1" t="s">
        <v>328</v>
      </c>
      <c r="LS1" s="1" t="s">
        <v>329</v>
      </c>
      <c r="LT1" s="1" t="s">
        <v>330</v>
      </c>
      <c r="LU1" s="1" t="s">
        <v>331</v>
      </c>
      <c r="LV1" s="1" t="s">
        <v>332</v>
      </c>
      <c r="LW1" s="1" t="s">
        <v>333</v>
      </c>
      <c r="LX1" s="1" t="s">
        <v>334</v>
      </c>
      <c r="LY1" s="1" t="s">
        <v>335</v>
      </c>
      <c r="LZ1" s="1" t="s">
        <v>336</v>
      </c>
      <c r="MA1" s="1" t="s">
        <v>337</v>
      </c>
      <c r="MB1" s="1" t="s">
        <v>338</v>
      </c>
      <c r="MC1" s="1" t="s">
        <v>339</v>
      </c>
      <c r="MD1" s="1" t="s">
        <v>340</v>
      </c>
      <c r="ME1" s="1" t="s">
        <v>341</v>
      </c>
      <c r="MF1" s="1" t="s">
        <v>342</v>
      </c>
      <c r="MG1" s="1" t="s">
        <v>343</v>
      </c>
      <c r="MH1" s="1" t="s">
        <v>344</v>
      </c>
      <c r="MI1" s="1" t="s">
        <v>345</v>
      </c>
      <c r="MJ1" s="1" t="s">
        <v>346</v>
      </c>
      <c r="MK1" s="1" t="s">
        <v>347</v>
      </c>
      <c r="ML1" s="1" t="s">
        <v>348</v>
      </c>
      <c r="MM1" s="1" t="s">
        <v>349</v>
      </c>
      <c r="MN1" s="1" t="s">
        <v>350</v>
      </c>
      <c r="MO1" s="1" t="s">
        <v>351</v>
      </c>
      <c r="MP1" s="1" t="s">
        <v>352</v>
      </c>
      <c r="MQ1" s="1" t="s">
        <v>353</v>
      </c>
      <c r="MR1" s="1" t="s">
        <v>354</v>
      </c>
      <c r="MS1" s="1" t="s">
        <v>355</v>
      </c>
      <c r="MT1" s="1" t="s">
        <v>356</v>
      </c>
      <c r="MU1" s="1" t="s">
        <v>357</v>
      </c>
      <c r="MV1" s="1" t="s">
        <v>358</v>
      </c>
      <c r="MW1" s="1" t="s">
        <v>359</v>
      </c>
      <c r="MX1" s="1" t="s">
        <v>360</v>
      </c>
      <c r="MY1" s="1" t="s">
        <v>361</v>
      </c>
      <c r="MZ1" s="1" t="s">
        <v>362</v>
      </c>
      <c r="NA1" s="1" t="s">
        <v>363</v>
      </c>
      <c r="NB1" s="1" t="s">
        <v>364</v>
      </c>
      <c r="NC1" s="1" t="s">
        <v>365</v>
      </c>
      <c r="ND1" s="1" t="s">
        <v>366</v>
      </c>
      <c r="NE1" s="1" t="s">
        <v>367</v>
      </c>
      <c r="NF1" s="1" t="s">
        <v>368</v>
      </c>
      <c r="NG1" s="1" t="s">
        <v>369</v>
      </c>
      <c r="NH1" s="1" t="s">
        <v>370</v>
      </c>
      <c r="NI1" s="1" t="s">
        <v>371</v>
      </c>
      <c r="NJ1" s="1" t="s">
        <v>372</v>
      </c>
      <c r="NK1" s="1" t="s">
        <v>373</v>
      </c>
      <c r="NL1" s="1" t="s">
        <v>374</v>
      </c>
      <c r="NM1" s="1" t="s">
        <v>375</v>
      </c>
      <c r="NN1" s="1" t="s">
        <v>376</v>
      </c>
      <c r="NO1" s="1" t="s">
        <v>377</v>
      </c>
      <c r="NP1" s="1" t="s">
        <v>378</v>
      </c>
      <c r="NQ1" s="1" t="s">
        <v>379</v>
      </c>
      <c r="NR1" s="1" t="s">
        <v>380</v>
      </c>
      <c r="NS1" s="1" t="s">
        <v>381</v>
      </c>
      <c r="NT1" s="1" t="s">
        <v>382</v>
      </c>
      <c r="NU1" s="1" t="s">
        <v>383</v>
      </c>
      <c r="NV1" s="1" t="s">
        <v>384</v>
      </c>
      <c r="NW1" s="1" t="s">
        <v>385</v>
      </c>
      <c r="NX1" s="1" t="s">
        <v>386</v>
      </c>
      <c r="NY1" s="1" t="s">
        <v>387</v>
      </c>
      <c r="NZ1" s="1" t="s">
        <v>388</v>
      </c>
      <c r="OA1" s="1" t="s">
        <v>389</v>
      </c>
      <c r="OB1" s="1" t="s">
        <v>390</v>
      </c>
      <c r="OC1" s="1" t="s">
        <v>391</v>
      </c>
      <c r="OD1" s="1" t="s">
        <v>392</v>
      </c>
      <c r="OE1" s="1" t="s">
        <v>393</v>
      </c>
      <c r="OF1" s="1" t="s">
        <v>394</v>
      </c>
      <c r="OG1" s="1" t="s">
        <v>395</v>
      </c>
      <c r="OH1" s="1" t="s">
        <v>396</v>
      </c>
      <c r="OI1" s="1" t="s">
        <v>397</v>
      </c>
      <c r="OJ1" s="1" t="s">
        <v>398</v>
      </c>
      <c r="OK1" s="1" t="s">
        <v>399</v>
      </c>
      <c r="OL1" s="1" t="s">
        <v>400</v>
      </c>
      <c r="OM1" s="1" t="s">
        <v>401</v>
      </c>
      <c r="ON1" s="1" t="s">
        <v>402</v>
      </c>
      <c r="OO1" s="1" t="s">
        <v>403</v>
      </c>
      <c r="OP1" s="1" t="s">
        <v>404</v>
      </c>
      <c r="OQ1" s="1" t="s">
        <v>405</v>
      </c>
      <c r="OR1" s="1" t="s">
        <v>406</v>
      </c>
      <c r="OS1" s="1" t="s">
        <v>407</v>
      </c>
      <c r="OT1" s="1" t="s">
        <v>408</v>
      </c>
      <c r="OU1" s="1" t="s">
        <v>409</v>
      </c>
      <c r="OV1" s="1" t="s">
        <v>410</v>
      </c>
      <c r="OW1" s="1" t="s">
        <v>411</v>
      </c>
      <c r="OX1" s="1" t="s">
        <v>412</v>
      </c>
      <c r="OY1" s="1" t="s">
        <v>413</v>
      </c>
      <c r="OZ1" s="1" t="s">
        <v>414</v>
      </c>
      <c r="PA1" s="1" t="s">
        <v>415</v>
      </c>
      <c r="PB1" s="1" t="s">
        <v>416</v>
      </c>
      <c r="PC1" s="1" t="s">
        <v>417</v>
      </c>
      <c r="PD1" s="1" t="s">
        <v>418</v>
      </c>
      <c r="PE1" s="1" t="s">
        <v>419</v>
      </c>
      <c r="PF1" s="1" t="s">
        <v>420</v>
      </c>
      <c r="PG1" s="1" t="s">
        <v>421</v>
      </c>
      <c r="PH1" s="1" t="s">
        <v>422</v>
      </c>
      <c r="PI1" s="1" t="s">
        <v>423</v>
      </c>
      <c r="PJ1" s="1" t="s">
        <v>424</v>
      </c>
      <c r="PK1" s="1" t="s">
        <v>425</v>
      </c>
      <c r="PL1" s="1" t="s">
        <v>426</v>
      </c>
      <c r="PM1" s="1" t="s">
        <v>427</v>
      </c>
      <c r="PN1" s="1" t="s">
        <v>428</v>
      </c>
      <c r="PO1" s="1" t="s">
        <v>429</v>
      </c>
      <c r="PP1" s="1" t="s">
        <v>430</v>
      </c>
      <c r="PQ1" s="1" t="s">
        <v>431</v>
      </c>
      <c r="PR1" s="1" t="s">
        <v>432</v>
      </c>
      <c r="PS1" s="1" t="s">
        <v>433</v>
      </c>
      <c r="PT1" s="1" t="s">
        <v>434</v>
      </c>
      <c r="PU1" s="1" t="s">
        <v>435</v>
      </c>
      <c r="PV1" s="1" t="s">
        <v>436</v>
      </c>
      <c r="PW1" s="1" t="s">
        <v>437</v>
      </c>
      <c r="PX1" s="1" t="s">
        <v>438</v>
      </c>
      <c r="PY1" s="1" t="s">
        <v>439</v>
      </c>
      <c r="PZ1" s="1" t="s">
        <v>440</v>
      </c>
      <c r="QA1" s="1" t="s">
        <v>441</v>
      </c>
      <c r="QB1" s="1" t="s">
        <v>442</v>
      </c>
      <c r="QC1" s="1" t="s">
        <v>443</v>
      </c>
      <c r="QD1" s="1" t="s">
        <v>444</v>
      </c>
      <c r="QE1" s="1" t="s">
        <v>445</v>
      </c>
      <c r="QF1" s="1" t="s">
        <v>446</v>
      </c>
      <c r="QG1" s="1" t="s">
        <v>447</v>
      </c>
      <c r="QH1" s="1" t="s">
        <v>448</v>
      </c>
      <c r="QI1" s="1" t="s">
        <v>449</v>
      </c>
      <c r="QJ1" s="1" t="s">
        <v>450</v>
      </c>
      <c r="QK1" s="1" t="s">
        <v>451</v>
      </c>
      <c r="QL1" s="1" t="s">
        <v>452</v>
      </c>
      <c r="QM1" s="1" t="s">
        <v>453</v>
      </c>
      <c r="QN1" s="1" t="s">
        <v>454</v>
      </c>
      <c r="QO1" s="1" t="s">
        <v>455</v>
      </c>
      <c r="QP1" s="1" t="s">
        <v>456</v>
      </c>
      <c r="QQ1" s="1" t="s">
        <v>457</v>
      </c>
      <c r="QR1" s="1" t="s">
        <v>458</v>
      </c>
      <c r="QS1" s="1" t="s">
        <v>459</v>
      </c>
      <c r="QT1" s="1" t="s">
        <v>460</v>
      </c>
      <c r="QU1" s="1" t="s">
        <v>461</v>
      </c>
      <c r="QV1" s="1" t="s">
        <v>462</v>
      </c>
      <c r="QW1" s="1" t="s">
        <v>463</v>
      </c>
      <c r="QX1" s="1" t="s">
        <v>464</v>
      </c>
      <c r="QY1" s="1" t="s">
        <v>465</v>
      </c>
      <c r="QZ1" s="1" t="s">
        <v>466</v>
      </c>
      <c r="RA1" s="1" t="s">
        <v>467</v>
      </c>
      <c r="RB1" s="1" t="s">
        <v>468</v>
      </c>
      <c r="RC1" s="1" t="s">
        <v>469</v>
      </c>
      <c r="RD1" s="1" t="s">
        <v>470</v>
      </c>
      <c r="RE1" s="1" t="s">
        <v>471</v>
      </c>
      <c r="RF1" s="1" t="s">
        <v>472</v>
      </c>
      <c r="RG1" s="1" t="s">
        <v>473</v>
      </c>
      <c r="RH1" s="1" t="s">
        <v>474</v>
      </c>
      <c r="RI1" s="1" t="s">
        <v>475</v>
      </c>
      <c r="RJ1" s="1" t="s">
        <v>476</v>
      </c>
      <c r="RK1" s="1" t="s">
        <v>477</v>
      </c>
      <c r="RL1" s="1" t="s">
        <v>478</v>
      </c>
      <c r="RM1" s="1" t="s">
        <v>479</v>
      </c>
      <c r="RN1" s="1" t="s">
        <v>480</v>
      </c>
      <c r="RO1" s="1" t="s">
        <v>481</v>
      </c>
      <c r="RP1" s="1" t="s">
        <v>482</v>
      </c>
      <c r="RQ1" s="1" t="s">
        <v>483</v>
      </c>
      <c r="RR1" s="1" t="s">
        <v>484</v>
      </c>
      <c r="RS1" s="1" t="s">
        <v>485</v>
      </c>
      <c r="RT1" s="1" t="s">
        <v>486</v>
      </c>
      <c r="RU1" s="1" t="s">
        <v>487</v>
      </c>
      <c r="RV1" s="1" t="s">
        <v>488</v>
      </c>
      <c r="RW1" s="1" t="s">
        <v>489</v>
      </c>
      <c r="RX1" s="1" t="s">
        <v>490</v>
      </c>
      <c r="RY1" s="1" t="s">
        <v>491</v>
      </c>
      <c r="RZ1" s="1" t="s">
        <v>492</v>
      </c>
      <c r="SA1" s="1" t="s">
        <v>493</v>
      </c>
      <c r="SB1" s="1" t="s">
        <v>494</v>
      </c>
      <c r="SC1" s="1" t="s">
        <v>495</v>
      </c>
      <c r="SD1" s="1" t="s">
        <v>496</v>
      </c>
      <c r="SE1" s="1" t="s">
        <v>497</v>
      </c>
      <c r="SF1" s="1" t="s">
        <v>498</v>
      </c>
      <c r="SG1" s="1" t="s">
        <v>499</v>
      </c>
      <c r="SH1" s="1" t="s">
        <v>500</v>
      </c>
      <c r="SI1" s="1" t="s">
        <v>501</v>
      </c>
      <c r="SJ1" s="1" t="s">
        <v>502</v>
      </c>
      <c r="SK1" s="1" t="s">
        <v>503</v>
      </c>
      <c r="SL1" s="1" t="s">
        <v>504</v>
      </c>
      <c r="SM1" s="1" t="s">
        <v>505</v>
      </c>
      <c r="SN1" s="1" t="s">
        <v>506</v>
      </c>
      <c r="SO1" s="1" t="s">
        <v>507</v>
      </c>
      <c r="SP1" s="1" t="s">
        <v>508</v>
      </c>
      <c r="SQ1" s="1" t="s">
        <v>509</v>
      </c>
      <c r="SR1" s="1" t="s">
        <v>510</v>
      </c>
      <c r="SS1" s="1" t="s">
        <v>511</v>
      </c>
      <c r="ST1" s="1" t="s">
        <v>512</v>
      </c>
      <c r="SU1" s="1" t="s">
        <v>513</v>
      </c>
      <c r="SV1" s="1" t="s">
        <v>514</v>
      </c>
      <c r="SW1" s="1" t="s">
        <v>515</v>
      </c>
      <c r="SX1" s="1" t="s">
        <v>516</v>
      </c>
      <c r="SY1" s="1" t="s">
        <v>517</v>
      </c>
      <c r="SZ1" s="1" t="s">
        <v>518</v>
      </c>
      <c r="TA1" s="1" t="s">
        <v>519</v>
      </c>
      <c r="TB1" s="1" t="s">
        <v>520</v>
      </c>
      <c r="TC1" s="1" t="s">
        <v>521</v>
      </c>
      <c r="TD1" s="1" t="s">
        <v>522</v>
      </c>
      <c r="TE1" s="1" t="s">
        <v>523</v>
      </c>
      <c r="TF1" s="1" t="s">
        <v>524</v>
      </c>
      <c r="TG1" s="1" t="s">
        <v>525</v>
      </c>
      <c r="TH1" s="1" t="s">
        <v>526</v>
      </c>
      <c r="TI1" s="1" t="s">
        <v>527</v>
      </c>
      <c r="TJ1" s="1" t="s">
        <v>528</v>
      </c>
      <c r="TK1" s="1" t="s">
        <v>529</v>
      </c>
      <c r="TL1" s="1" t="s">
        <v>530</v>
      </c>
      <c r="TM1" s="1" t="s">
        <v>531</v>
      </c>
      <c r="TN1" s="1" t="s">
        <v>532</v>
      </c>
      <c r="TO1" s="1" t="s">
        <v>533</v>
      </c>
      <c r="TP1" s="1" t="s">
        <v>534</v>
      </c>
      <c r="TQ1" s="1" t="s">
        <v>535</v>
      </c>
      <c r="TR1" s="1" t="s">
        <v>536</v>
      </c>
      <c r="TS1" s="1" t="s">
        <v>537</v>
      </c>
      <c r="TT1" s="1" t="s">
        <v>538</v>
      </c>
      <c r="TU1" s="1" t="s">
        <v>539</v>
      </c>
      <c r="TV1" s="1" t="s">
        <v>540</v>
      </c>
      <c r="TW1" s="1" t="s">
        <v>541</v>
      </c>
      <c r="TX1" s="1" t="s">
        <v>542</v>
      </c>
      <c r="TY1" s="1" t="s">
        <v>543</v>
      </c>
      <c r="TZ1" s="1" t="s">
        <v>544</v>
      </c>
      <c r="UA1" s="1" t="s">
        <v>545</v>
      </c>
      <c r="UB1" s="1" t="s">
        <v>546</v>
      </c>
      <c r="UC1" s="1" t="s">
        <v>547</v>
      </c>
      <c r="UD1" s="1" t="s">
        <v>548</v>
      </c>
      <c r="UE1" s="1" t="s">
        <v>549</v>
      </c>
      <c r="UF1" s="1" t="s">
        <v>550</v>
      </c>
      <c r="UG1" s="1" t="s">
        <v>551</v>
      </c>
      <c r="UH1" s="1" t="s">
        <v>552</v>
      </c>
      <c r="UI1" s="1" t="s">
        <v>553</v>
      </c>
      <c r="UJ1" s="1" t="s">
        <v>554</v>
      </c>
      <c r="UK1" s="1" t="s">
        <v>555</v>
      </c>
      <c r="UL1" s="1" t="s">
        <v>556</v>
      </c>
      <c r="UM1" s="1" t="s">
        <v>557</v>
      </c>
      <c r="UN1" s="1" t="s">
        <v>558</v>
      </c>
      <c r="UO1" s="1" t="s">
        <v>559</v>
      </c>
      <c r="UP1" s="1" t="s">
        <v>560</v>
      </c>
      <c r="UQ1" s="1" t="s">
        <v>561</v>
      </c>
      <c r="UR1" s="1" t="s">
        <v>562</v>
      </c>
      <c r="US1" s="1" t="s">
        <v>563</v>
      </c>
      <c r="UT1" s="1" t="s">
        <v>564</v>
      </c>
      <c r="UU1" s="1" t="s">
        <v>565</v>
      </c>
      <c r="UV1" s="1" t="s">
        <v>566</v>
      </c>
      <c r="UW1" s="1" t="s">
        <v>567</v>
      </c>
      <c r="UX1" s="1" t="s">
        <v>568</v>
      </c>
      <c r="UY1" s="1" t="s">
        <v>569</v>
      </c>
      <c r="UZ1" s="1" t="s">
        <v>570</v>
      </c>
      <c r="VA1" s="1" t="s">
        <v>571</v>
      </c>
      <c r="VB1" s="1" t="s">
        <v>572</v>
      </c>
      <c r="VC1" s="1" t="s">
        <v>573</v>
      </c>
      <c r="VD1" s="1" t="s">
        <v>574</v>
      </c>
      <c r="VE1" s="1" t="s">
        <v>575</v>
      </c>
      <c r="VF1" s="1" t="s">
        <v>576</v>
      </c>
      <c r="VG1" s="1" t="s">
        <v>577</v>
      </c>
      <c r="VH1" s="1" t="s">
        <v>578</v>
      </c>
      <c r="VI1" s="1" t="s">
        <v>579</v>
      </c>
      <c r="VJ1" s="1" t="s">
        <v>580</v>
      </c>
      <c r="VK1" s="1" t="s">
        <v>581</v>
      </c>
      <c r="VL1" s="1" t="s">
        <v>582</v>
      </c>
      <c r="VN1" s="2" t="s">
        <v>583</v>
      </c>
    </row>
    <row r="2" spans="1:587" x14ac:dyDescent="0.25">
      <c r="A2">
        <v>10.5</v>
      </c>
      <c r="B2">
        <v>8.9</v>
      </c>
      <c r="C2">
        <v>45.4</v>
      </c>
      <c r="D2">
        <v>28.4</v>
      </c>
      <c r="E2">
        <v>76842.600000000006</v>
      </c>
      <c r="F2">
        <v>1.2</v>
      </c>
      <c r="G2">
        <v>19</v>
      </c>
      <c r="H2">
        <v>42.7</v>
      </c>
      <c r="I2">
        <v>30.2</v>
      </c>
      <c r="J2">
        <v>6.9</v>
      </c>
      <c r="K2">
        <v>40.5</v>
      </c>
      <c r="L2">
        <v>8.5</v>
      </c>
      <c r="M2">
        <v>2.5</v>
      </c>
      <c r="N2">
        <v>6.6</v>
      </c>
      <c r="O2">
        <v>4.3</v>
      </c>
      <c r="P2">
        <v>4.4000000000000004</v>
      </c>
      <c r="Q2">
        <v>0.9</v>
      </c>
      <c r="R2">
        <v>41.8</v>
      </c>
      <c r="S2">
        <v>7</v>
      </c>
      <c r="T2">
        <v>0.3</v>
      </c>
      <c r="U2">
        <v>8.8000000000000007</v>
      </c>
      <c r="V2">
        <v>11.3</v>
      </c>
      <c r="W2">
        <v>32.799999999999997</v>
      </c>
      <c r="X2">
        <v>47.1</v>
      </c>
      <c r="Y2">
        <v>6.5</v>
      </c>
      <c r="Z2">
        <v>15.8</v>
      </c>
      <c r="AA2">
        <v>8.1</v>
      </c>
      <c r="AB2">
        <v>41.8</v>
      </c>
      <c r="AC2">
        <v>4.3</v>
      </c>
      <c r="AD2">
        <v>1.2</v>
      </c>
      <c r="AE2">
        <v>13.9</v>
      </c>
      <c r="AF2">
        <v>47.1</v>
      </c>
      <c r="AG2">
        <v>1.4</v>
      </c>
      <c r="AH2">
        <v>14.3</v>
      </c>
      <c r="AI2">
        <v>20.2</v>
      </c>
      <c r="AJ2">
        <v>7.8</v>
      </c>
      <c r="AK2">
        <v>5.0999999999999996</v>
      </c>
      <c r="AL2">
        <v>0.9</v>
      </c>
      <c r="AM2">
        <v>35.299999999999997</v>
      </c>
      <c r="AN2">
        <v>11</v>
      </c>
      <c r="AO2">
        <v>3.2</v>
      </c>
      <c r="AP2">
        <v>0.9</v>
      </c>
      <c r="AQ2">
        <v>50.4</v>
      </c>
      <c r="AR2">
        <v>6.8</v>
      </c>
      <c r="AS2">
        <v>14.4</v>
      </c>
      <c r="AT2">
        <v>20</v>
      </c>
      <c r="AU2">
        <v>5</v>
      </c>
      <c r="AV2">
        <v>26.1</v>
      </c>
      <c r="AW2">
        <v>32.799999999999997</v>
      </c>
      <c r="AX2">
        <v>6.6</v>
      </c>
      <c r="AY2">
        <v>75.599999999999994</v>
      </c>
      <c r="AZ2">
        <v>56.4</v>
      </c>
      <c r="BA2">
        <v>0.3</v>
      </c>
      <c r="BB2">
        <v>3.3</v>
      </c>
      <c r="BC2">
        <v>52.9</v>
      </c>
      <c r="BD2">
        <v>5.0999999999999996</v>
      </c>
      <c r="BE2">
        <v>19.600000000000001</v>
      </c>
      <c r="BF2">
        <v>48</v>
      </c>
      <c r="BG2">
        <v>15.9</v>
      </c>
      <c r="BH2">
        <v>28.1</v>
      </c>
      <c r="BI2">
        <v>16.7</v>
      </c>
      <c r="BJ2">
        <v>35.6</v>
      </c>
      <c r="BK2">
        <v>1.3</v>
      </c>
      <c r="BL2">
        <v>11.4</v>
      </c>
      <c r="BM2">
        <v>66.599999999999994</v>
      </c>
      <c r="BN2">
        <v>63.8</v>
      </c>
      <c r="BO2">
        <v>29.5</v>
      </c>
      <c r="BP2">
        <v>47.1</v>
      </c>
      <c r="BQ2">
        <v>23.2</v>
      </c>
      <c r="BR2">
        <v>24.6</v>
      </c>
      <c r="BS2">
        <v>7.9</v>
      </c>
      <c r="BT2">
        <v>7.3</v>
      </c>
      <c r="BU2">
        <v>4.8</v>
      </c>
      <c r="BV2">
        <v>1.8</v>
      </c>
      <c r="BW2">
        <v>0.1</v>
      </c>
      <c r="BX2">
        <v>3.4</v>
      </c>
      <c r="BY2">
        <v>15.8</v>
      </c>
      <c r="BZ2">
        <v>4.5</v>
      </c>
      <c r="CA2">
        <v>74.3</v>
      </c>
      <c r="CB2">
        <v>11.7</v>
      </c>
      <c r="CC2">
        <v>0.5</v>
      </c>
      <c r="CD2">
        <v>4.8</v>
      </c>
      <c r="CE2">
        <v>5</v>
      </c>
      <c r="CF2">
        <v>5.4</v>
      </c>
      <c r="CG2">
        <v>4.8</v>
      </c>
      <c r="CH2">
        <v>3.7</v>
      </c>
      <c r="CI2">
        <v>5.0999999999999996</v>
      </c>
      <c r="CJ2">
        <v>1.8</v>
      </c>
      <c r="CK2">
        <v>7.9</v>
      </c>
      <c r="CL2">
        <v>5.2</v>
      </c>
      <c r="CM2">
        <v>1.4</v>
      </c>
      <c r="CN2">
        <v>6.2</v>
      </c>
      <c r="CO2">
        <v>10.1</v>
      </c>
      <c r="CP2">
        <v>0.8</v>
      </c>
      <c r="CQ2">
        <v>1.6</v>
      </c>
      <c r="CR2">
        <v>4.3</v>
      </c>
      <c r="CS2">
        <v>3.3</v>
      </c>
      <c r="CT2">
        <v>2.5</v>
      </c>
      <c r="CU2">
        <v>3.7</v>
      </c>
      <c r="CV2">
        <v>0.4</v>
      </c>
      <c r="CW2">
        <v>5.9</v>
      </c>
      <c r="CX2">
        <v>4.3</v>
      </c>
      <c r="CY2">
        <v>7.8</v>
      </c>
      <c r="CZ2">
        <v>7.3</v>
      </c>
      <c r="DA2">
        <v>2.9</v>
      </c>
      <c r="DB2">
        <v>2</v>
      </c>
      <c r="DC2">
        <v>10.9</v>
      </c>
      <c r="DD2">
        <v>10.6</v>
      </c>
      <c r="DE2">
        <v>45</v>
      </c>
      <c r="DF2">
        <v>4.5</v>
      </c>
      <c r="DG2">
        <v>2.2000000000000002</v>
      </c>
      <c r="DH2">
        <v>5.7</v>
      </c>
      <c r="DI2">
        <v>6.5</v>
      </c>
      <c r="DJ2">
        <v>2.1</v>
      </c>
      <c r="DK2">
        <v>4.4000000000000004</v>
      </c>
      <c r="DL2">
        <v>2.6</v>
      </c>
      <c r="DM2">
        <v>2.2999999999999998</v>
      </c>
      <c r="DN2">
        <v>0.6</v>
      </c>
      <c r="DO2">
        <v>1.3</v>
      </c>
      <c r="DP2">
        <v>67.599999999999994</v>
      </c>
      <c r="DQ2">
        <v>7.4</v>
      </c>
      <c r="DR2">
        <v>9.5</v>
      </c>
      <c r="DS2">
        <v>15.6</v>
      </c>
      <c r="DT2">
        <v>67.400000000000006</v>
      </c>
      <c r="DU2">
        <v>54</v>
      </c>
      <c r="DV2">
        <v>7.3</v>
      </c>
      <c r="DW2">
        <v>28.4</v>
      </c>
      <c r="DX2">
        <v>9.3000000000000007</v>
      </c>
      <c r="DY2">
        <v>3.4</v>
      </c>
      <c r="DZ2">
        <v>58.3</v>
      </c>
      <c r="EA2">
        <v>53.4</v>
      </c>
      <c r="EB2">
        <v>10</v>
      </c>
      <c r="EC2">
        <v>100</v>
      </c>
      <c r="ED2">
        <v>0.7</v>
      </c>
      <c r="EE2">
        <v>10.8</v>
      </c>
      <c r="EF2">
        <v>35.1</v>
      </c>
      <c r="EG2">
        <v>27.6</v>
      </c>
      <c r="EH2">
        <v>23.6</v>
      </c>
      <c r="EI2">
        <v>29.3</v>
      </c>
      <c r="EJ2">
        <v>0.7</v>
      </c>
      <c r="EK2">
        <v>1</v>
      </c>
      <c r="EL2">
        <v>0.2</v>
      </c>
      <c r="EM2">
        <v>5.9</v>
      </c>
      <c r="EN2">
        <v>3.5</v>
      </c>
      <c r="EO2">
        <v>1.6</v>
      </c>
      <c r="EP2">
        <v>0.4</v>
      </c>
      <c r="EQ2">
        <v>0.7</v>
      </c>
      <c r="ER2">
        <v>2</v>
      </c>
      <c r="ES2">
        <v>10.9</v>
      </c>
      <c r="ET2">
        <v>2.4</v>
      </c>
      <c r="EU2">
        <v>50.5</v>
      </c>
      <c r="EV2">
        <v>5.4</v>
      </c>
      <c r="EW2">
        <v>43.2</v>
      </c>
      <c r="EX2">
        <v>54</v>
      </c>
      <c r="EY2">
        <v>4.7</v>
      </c>
      <c r="EZ2">
        <v>10.6</v>
      </c>
      <c r="FA2">
        <v>2.1</v>
      </c>
      <c r="FB2">
        <v>7.9</v>
      </c>
      <c r="FC2">
        <v>5.2</v>
      </c>
      <c r="FD2">
        <v>0.9</v>
      </c>
      <c r="FE2">
        <v>0.7</v>
      </c>
      <c r="FF2">
        <v>18.5</v>
      </c>
      <c r="FG2">
        <v>3.8</v>
      </c>
      <c r="FH2">
        <v>12.9</v>
      </c>
      <c r="FI2">
        <v>61.6</v>
      </c>
      <c r="FJ2">
        <v>9</v>
      </c>
      <c r="FK2">
        <v>4.5</v>
      </c>
      <c r="FL2">
        <v>16.3</v>
      </c>
      <c r="FM2">
        <v>0.4</v>
      </c>
      <c r="FN2">
        <v>40</v>
      </c>
      <c r="FO2">
        <v>2</v>
      </c>
      <c r="FP2">
        <v>1</v>
      </c>
      <c r="FQ2">
        <v>4.4000000000000004</v>
      </c>
      <c r="FR2">
        <v>23.1</v>
      </c>
      <c r="FS2">
        <v>7.3</v>
      </c>
      <c r="FT2">
        <v>1</v>
      </c>
      <c r="FU2">
        <v>0.9</v>
      </c>
      <c r="FV2">
        <v>7.9</v>
      </c>
      <c r="FW2">
        <v>23.4</v>
      </c>
      <c r="FX2">
        <v>17.399999999999999</v>
      </c>
      <c r="FY2">
        <v>17.100000000000001</v>
      </c>
      <c r="FZ2">
        <v>23.2</v>
      </c>
      <c r="GA2">
        <v>0.4</v>
      </c>
      <c r="GB2">
        <v>1.8</v>
      </c>
      <c r="GC2">
        <v>0.4</v>
      </c>
      <c r="GD2">
        <v>5.0999999999999996</v>
      </c>
      <c r="GE2">
        <v>2.6</v>
      </c>
      <c r="GF2">
        <v>2.9</v>
      </c>
      <c r="GG2">
        <v>1.2</v>
      </c>
      <c r="GH2">
        <v>1</v>
      </c>
      <c r="GI2">
        <v>0.9</v>
      </c>
      <c r="GJ2">
        <v>15.1</v>
      </c>
      <c r="GK2">
        <v>1.1000000000000001</v>
      </c>
      <c r="GL2">
        <v>36.200000000000003</v>
      </c>
      <c r="GM2">
        <v>5.7</v>
      </c>
      <c r="GN2">
        <v>21</v>
      </c>
      <c r="GO2">
        <v>36.700000000000003</v>
      </c>
      <c r="GP2">
        <v>6.7</v>
      </c>
      <c r="GQ2">
        <v>12.2</v>
      </c>
      <c r="GR2">
        <v>2.1</v>
      </c>
      <c r="GS2">
        <v>5.6</v>
      </c>
      <c r="GT2">
        <v>1.8</v>
      </c>
      <c r="GU2">
        <v>0.9</v>
      </c>
      <c r="GV2">
        <v>0.6</v>
      </c>
      <c r="GW2">
        <v>8.6</v>
      </c>
      <c r="GX2">
        <v>1.9</v>
      </c>
      <c r="GY2">
        <v>6.5</v>
      </c>
      <c r="GZ2">
        <v>52.1</v>
      </c>
      <c r="HA2">
        <v>6.4</v>
      </c>
      <c r="HB2">
        <v>3.3</v>
      </c>
      <c r="HC2">
        <v>25.7</v>
      </c>
      <c r="HD2">
        <v>0.2</v>
      </c>
      <c r="HE2">
        <v>30.4</v>
      </c>
      <c r="HF2">
        <v>1.8</v>
      </c>
      <c r="HG2">
        <v>1.5</v>
      </c>
      <c r="HH2">
        <v>5.0999999999999996</v>
      </c>
      <c r="HI2">
        <v>25.2</v>
      </c>
      <c r="HJ2">
        <v>1.8</v>
      </c>
      <c r="HK2">
        <v>6.5</v>
      </c>
      <c r="HL2">
        <v>1.6</v>
      </c>
      <c r="HM2">
        <v>3.8</v>
      </c>
      <c r="HN2">
        <v>1.2</v>
      </c>
      <c r="HO2">
        <v>0.3</v>
      </c>
      <c r="HP2">
        <v>2.6</v>
      </c>
      <c r="HQ2">
        <v>5.6</v>
      </c>
      <c r="HR2">
        <v>3.9</v>
      </c>
      <c r="HS2">
        <v>1.6</v>
      </c>
      <c r="HT2">
        <v>19.5</v>
      </c>
      <c r="HU2">
        <v>10.6</v>
      </c>
      <c r="HV2">
        <v>18</v>
      </c>
      <c r="HW2">
        <v>31.7</v>
      </c>
      <c r="HX2">
        <v>1.8</v>
      </c>
      <c r="HY2">
        <v>6.2</v>
      </c>
      <c r="HZ2">
        <v>27.6</v>
      </c>
      <c r="IA2">
        <v>10.4</v>
      </c>
      <c r="IB2">
        <v>30.6</v>
      </c>
      <c r="IC2">
        <v>28.6</v>
      </c>
      <c r="ID2">
        <v>2.6</v>
      </c>
      <c r="IE2">
        <v>2.4</v>
      </c>
      <c r="IF2">
        <v>1.2</v>
      </c>
      <c r="IG2">
        <v>0.5</v>
      </c>
      <c r="IH2">
        <v>2.2999999999999998</v>
      </c>
      <c r="II2">
        <v>5.4</v>
      </c>
      <c r="IJ2">
        <v>2.4</v>
      </c>
      <c r="IK2">
        <v>0.3</v>
      </c>
      <c r="IL2">
        <v>12.2</v>
      </c>
      <c r="IM2">
        <v>5.9</v>
      </c>
      <c r="IN2">
        <v>14.9</v>
      </c>
      <c r="IO2">
        <v>15.4</v>
      </c>
      <c r="IP2">
        <v>1.9</v>
      </c>
      <c r="IQ2">
        <v>2.6</v>
      </c>
      <c r="IR2">
        <v>25.5</v>
      </c>
      <c r="IS2">
        <v>12.2</v>
      </c>
      <c r="IT2">
        <v>19.899999999999999</v>
      </c>
      <c r="IU2">
        <v>43.2</v>
      </c>
      <c r="IV2">
        <v>16.399999999999999</v>
      </c>
      <c r="IW2">
        <v>1.3</v>
      </c>
      <c r="IX2">
        <v>5.3</v>
      </c>
      <c r="IY2">
        <v>7.1</v>
      </c>
      <c r="IZ2">
        <v>9.6999999999999993</v>
      </c>
      <c r="JA2">
        <v>7</v>
      </c>
      <c r="JB2">
        <v>0.9</v>
      </c>
      <c r="JC2">
        <v>1.2</v>
      </c>
      <c r="JD2">
        <v>4.4000000000000004</v>
      </c>
      <c r="JE2">
        <v>13.7</v>
      </c>
      <c r="JF2">
        <v>2.2000000000000002</v>
      </c>
      <c r="JG2">
        <v>1.8</v>
      </c>
      <c r="JH2">
        <v>1</v>
      </c>
      <c r="JI2">
        <v>6.4</v>
      </c>
      <c r="JJ2">
        <v>56.4</v>
      </c>
      <c r="JK2">
        <v>14.2</v>
      </c>
      <c r="JL2">
        <v>1</v>
      </c>
      <c r="JM2">
        <v>3.6</v>
      </c>
      <c r="JN2">
        <v>5.0999999999999996</v>
      </c>
      <c r="JO2">
        <v>8.6999999999999993</v>
      </c>
      <c r="JP2">
        <v>3.5</v>
      </c>
      <c r="JQ2">
        <v>0.4</v>
      </c>
      <c r="JR2">
        <v>1.2</v>
      </c>
      <c r="JS2">
        <v>2.9</v>
      </c>
      <c r="JT2">
        <v>10.1</v>
      </c>
      <c r="JU2">
        <v>1</v>
      </c>
      <c r="JV2">
        <v>1.8</v>
      </c>
      <c r="JW2">
        <v>0.8</v>
      </c>
      <c r="JX2">
        <v>3.5</v>
      </c>
      <c r="JY2">
        <v>66.900000000000006</v>
      </c>
      <c r="JZ2">
        <v>3.7</v>
      </c>
      <c r="KA2">
        <v>5.8</v>
      </c>
      <c r="KB2">
        <v>7.1</v>
      </c>
      <c r="KC2">
        <v>2.5</v>
      </c>
      <c r="KD2">
        <v>1.6</v>
      </c>
      <c r="KE2">
        <v>2</v>
      </c>
      <c r="KF2">
        <v>7.4</v>
      </c>
      <c r="KG2">
        <v>1.1000000000000001</v>
      </c>
      <c r="KH2">
        <v>10.3</v>
      </c>
      <c r="KI2">
        <v>4.4000000000000004</v>
      </c>
      <c r="KJ2">
        <v>1.2</v>
      </c>
      <c r="KK2">
        <v>11.3</v>
      </c>
      <c r="KL2">
        <v>1.3</v>
      </c>
      <c r="KM2">
        <v>2.1</v>
      </c>
      <c r="KN2">
        <v>4.5999999999999996</v>
      </c>
      <c r="KO2">
        <v>28.9</v>
      </c>
      <c r="KP2">
        <v>3</v>
      </c>
      <c r="KQ2">
        <v>1</v>
      </c>
      <c r="KR2">
        <v>0.3</v>
      </c>
      <c r="KS2">
        <v>17.399999999999999</v>
      </c>
      <c r="KT2">
        <v>2.1</v>
      </c>
      <c r="KU2">
        <v>5.2</v>
      </c>
      <c r="KV2">
        <v>1.9</v>
      </c>
      <c r="KW2">
        <v>12.2</v>
      </c>
      <c r="KX2">
        <v>12.8</v>
      </c>
      <c r="KY2">
        <v>42.8</v>
      </c>
      <c r="KZ2">
        <v>2.1</v>
      </c>
      <c r="LA2">
        <v>4.3</v>
      </c>
      <c r="LB2">
        <v>5.0999999999999996</v>
      </c>
      <c r="LC2">
        <v>2.1</v>
      </c>
      <c r="LD2">
        <v>2.2000000000000002</v>
      </c>
      <c r="LE2">
        <v>3.3</v>
      </c>
      <c r="LF2">
        <v>5.8</v>
      </c>
      <c r="LG2">
        <v>0.1</v>
      </c>
      <c r="LH2">
        <v>6</v>
      </c>
      <c r="LI2">
        <v>4</v>
      </c>
      <c r="LJ2">
        <v>0.9</v>
      </c>
      <c r="LK2">
        <v>6.3</v>
      </c>
      <c r="LL2">
        <v>0.7</v>
      </c>
      <c r="LM2">
        <v>1.4</v>
      </c>
      <c r="LN2">
        <v>6.6</v>
      </c>
      <c r="LO2">
        <v>19.600000000000001</v>
      </c>
      <c r="LP2">
        <v>4.0999999999999996</v>
      </c>
      <c r="LQ2">
        <v>1.3</v>
      </c>
      <c r="LR2">
        <v>0.2</v>
      </c>
      <c r="LS2">
        <v>15.3</v>
      </c>
      <c r="LT2">
        <v>2.1</v>
      </c>
      <c r="LU2">
        <v>8.3000000000000007</v>
      </c>
      <c r="LV2">
        <v>1</v>
      </c>
      <c r="LW2">
        <v>12.8</v>
      </c>
      <c r="LX2">
        <v>5.6</v>
      </c>
      <c r="LY2">
        <v>55.7</v>
      </c>
      <c r="LZ2">
        <v>17.2</v>
      </c>
      <c r="MA2">
        <v>2.8</v>
      </c>
      <c r="MB2">
        <v>2.1</v>
      </c>
      <c r="MC2">
        <v>1</v>
      </c>
      <c r="MD2">
        <v>0.9</v>
      </c>
      <c r="ME2">
        <v>7.3</v>
      </c>
      <c r="MF2">
        <v>7.8</v>
      </c>
      <c r="MG2">
        <v>4.4000000000000004</v>
      </c>
      <c r="MH2">
        <v>1.2</v>
      </c>
      <c r="MI2">
        <v>1.2</v>
      </c>
      <c r="MJ2">
        <v>1.6</v>
      </c>
      <c r="MK2">
        <v>6.2</v>
      </c>
      <c r="ML2">
        <v>31.6</v>
      </c>
      <c r="MM2">
        <v>20.8</v>
      </c>
      <c r="MN2">
        <v>8.9</v>
      </c>
      <c r="MO2">
        <v>4.0999999999999996</v>
      </c>
      <c r="MP2">
        <v>9.4</v>
      </c>
      <c r="MQ2">
        <v>6</v>
      </c>
      <c r="MR2">
        <v>10.9</v>
      </c>
      <c r="MS2">
        <v>2.9</v>
      </c>
      <c r="MT2">
        <v>8.4</v>
      </c>
      <c r="MU2">
        <v>0.4</v>
      </c>
      <c r="MV2">
        <v>2.7</v>
      </c>
      <c r="MW2">
        <v>36.299999999999997</v>
      </c>
      <c r="MX2">
        <v>11.1</v>
      </c>
      <c r="MY2">
        <v>3.4</v>
      </c>
      <c r="MZ2">
        <v>2.7</v>
      </c>
      <c r="NA2">
        <v>0.6</v>
      </c>
      <c r="NB2">
        <v>0.2</v>
      </c>
      <c r="NC2">
        <v>5.0999999999999996</v>
      </c>
      <c r="ND2">
        <v>7.3</v>
      </c>
      <c r="NE2">
        <v>4.0999999999999996</v>
      </c>
      <c r="NF2">
        <v>1.5</v>
      </c>
      <c r="NG2">
        <v>1.8</v>
      </c>
      <c r="NH2">
        <v>1</v>
      </c>
      <c r="NI2">
        <v>5.8</v>
      </c>
      <c r="NJ2">
        <v>22.8</v>
      </c>
      <c r="NK2">
        <v>16.600000000000001</v>
      </c>
      <c r="NL2">
        <v>6.5</v>
      </c>
      <c r="NM2">
        <v>4.0999999999999996</v>
      </c>
      <c r="NN2">
        <v>8.4</v>
      </c>
      <c r="NO2">
        <v>3.4</v>
      </c>
      <c r="NP2">
        <v>13.5</v>
      </c>
      <c r="NQ2">
        <v>2</v>
      </c>
      <c r="NR2">
        <v>10.8</v>
      </c>
      <c r="NS2">
        <v>0.4</v>
      </c>
      <c r="NT2">
        <v>2.1</v>
      </c>
      <c r="NU2">
        <v>51</v>
      </c>
      <c r="NV2">
        <v>8.4</v>
      </c>
      <c r="NW2">
        <v>1</v>
      </c>
      <c r="NX2">
        <v>41.3</v>
      </c>
      <c r="NY2">
        <v>0.4</v>
      </c>
      <c r="NZ2">
        <v>14.3</v>
      </c>
      <c r="OA2">
        <v>11</v>
      </c>
      <c r="OB2">
        <v>0.3</v>
      </c>
      <c r="OC2">
        <v>1.4</v>
      </c>
      <c r="OD2">
        <v>4.5</v>
      </c>
      <c r="OE2">
        <v>12.8</v>
      </c>
      <c r="OF2">
        <v>6</v>
      </c>
      <c r="OG2">
        <v>11.7</v>
      </c>
      <c r="OH2">
        <v>33.799999999999997</v>
      </c>
      <c r="OI2">
        <v>37</v>
      </c>
      <c r="OJ2">
        <v>8.9</v>
      </c>
      <c r="OK2">
        <v>0.7</v>
      </c>
      <c r="OL2">
        <v>34.9</v>
      </c>
      <c r="OM2">
        <v>0.1</v>
      </c>
      <c r="ON2">
        <v>11</v>
      </c>
      <c r="OO2">
        <v>16.7</v>
      </c>
      <c r="OP2">
        <v>1.1000000000000001</v>
      </c>
      <c r="OQ2">
        <v>1.1000000000000001</v>
      </c>
      <c r="OR2">
        <v>6.2</v>
      </c>
      <c r="OS2">
        <v>9</v>
      </c>
      <c r="OT2">
        <v>8.1</v>
      </c>
      <c r="OU2">
        <v>8.4</v>
      </c>
      <c r="OV2">
        <v>45.2</v>
      </c>
      <c r="OW2">
        <v>23.2</v>
      </c>
      <c r="OX2">
        <v>19</v>
      </c>
      <c r="OY2">
        <v>12.8</v>
      </c>
      <c r="OZ2">
        <v>8.9</v>
      </c>
      <c r="PA2">
        <v>17.2</v>
      </c>
      <c r="PB2">
        <v>5.4</v>
      </c>
      <c r="PC2">
        <v>3.1</v>
      </c>
      <c r="PD2">
        <v>14.7</v>
      </c>
      <c r="PE2">
        <v>33.9</v>
      </c>
      <c r="PF2">
        <v>13</v>
      </c>
      <c r="PG2">
        <v>9.1</v>
      </c>
      <c r="PH2">
        <v>3.4</v>
      </c>
      <c r="PI2">
        <v>27.6</v>
      </c>
      <c r="PJ2">
        <v>5.0999999999999996</v>
      </c>
      <c r="PK2">
        <v>23.3</v>
      </c>
      <c r="PL2">
        <v>4.5</v>
      </c>
      <c r="PM2">
        <v>2.8</v>
      </c>
      <c r="PN2">
        <v>5.9</v>
      </c>
      <c r="PO2">
        <v>4.3</v>
      </c>
      <c r="PP2">
        <v>1</v>
      </c>
      <c r="PQ2">
        <v>3.4</v>
      </c>
      <c r="PR2">
        <v>9.4</v>
      </c>
      <c r="PS2">
        <v>0.8</v>
      </c>
      <c r="PT2">
        <v>23.7</v>
      </c>
      <c r="PU2">
        <v>26</v>
      </c>
      <c r="PV2">
        <v>71.900000000000006</v>
      </c>
      <c r="PW2">
        <v>7.6</v>
      </c>
      <c r="PX2">
        <v>7</v>
      </c>
      <c r="PY2">
        <v>2.1</v>
      </c>
      <c r="PZ2">
        <v>11.3</v>
      </c>
      <c r="QA2">
        <v>5.5</v>
      </c>
      <c r="QB2">
        <v>6.6</v>
      </c>
      <c r="QC2">
        <v>4.8</v>
      </c>
      <c r="QD2">
        <v>4.8</v>
      </c>
      <c r="QE2">
        <v>2.6</v>
      </c>
      <c r="QF2">
        <v>11.4</v>
      </c>
      <c r="QG2">
        <v>25.1</v>
      </c>
      <c r="QH2">
        <v>8.5</v>
      </c>
      <c r="QI2">
        <v>9.5</v>
      </c>
      <c r="QJ2">
        <v>1.3</v>
      </c>
      <c r="QK2">
        <v>18</v>
      </c>
      <c r="QL2">
        <v>2.6</v>
      </c>
      <c r="QM2">
        <v>17.2</v>
      </c>
      <c r="QN2">
        <v>2.1</v>
      </c>
      <c r="QO2">
        <v>2.2999999999999998</v>
      </c>
      <c r="QP2">
        <v>4</v>
      </c>
      <c r="QQ2">
        <v>3.8</v>
      </c>
      <c r="QR2">
        <v>1</v>
      </c>
      <c r="QS2">
        <v>1.4</v>
      </c>
      <c r="QT2">
        <v>5.5</v>
      </c>
      <c r="QU2">
        <v>0.3</v>
      </c>
      <c r="QV2">
        <v>19.5</v>
      </c>
      <c r="QW2">
        <v>15.2</v>
      </c>
      <c r="QX2">
        <v>60.5</v>
      </c>
      <c r="QY2">
        <v>6</v>
      </c>
      <c r="QZ2">
        <v>5.3</v>
      </c>
      <c r="RA2">
        <v>9.9</v>
      </c>
      <c r="RB2">
        <v>1.5</v>
      </c>
      <c r="RC2">
        <v>41.1</v>
      </c>
      <c r="RD2">
        <v>0.4</v>
      </c>
      <c r="RE2">
        <v>46.7</v>
      </c>
      <c r="RF2">
        <v>12</v>
      </c>
      <c r="RG2">
        <v>17.399999999999999</v>
      </c>
      <c r="RH2">
        <v>19.3</v>
      </c>
      <c r="RI2">
        <v>2.2999999999999998</v>
      </c>
      <c r="RJ2">
        <v>48.6</v>
      </c>
      <c r="RK2">
        <v>0.5</v>
      </c>
      <c r="RL2">
        <v>59.9</v>
      </c>
      <c r="RM2">
        <v>13.3</v>
      </c>
      <c r="RN2">
        <v>21.3</v>
      </c>
      <c r="RO2">
        <v>0.7</v>
      </c>
      <c r="RP2">
        <v>89.2</v>
      </c>
      <c r="RQ2">
        <v>8.6999999999999993</v>
      </c>
      <c r="RR2">
        <v>0.6</v>
      </c>
      <c r="RS2">
        <v>1.5</v>
      </c>
      <c r="RT2">
        <v>4.0999999999999996</v>
      </c>
      <c r="RU2">
        <v>0.7</v>
      </c>
      <c r="RV2">
        <v>51.6</v>
      </c>
      <c r="RW2">
        <v>74.3</v>
      </c>
      <c r="RX2">
        <v>21.6</v>
      </c>
      <c r="RY2">
        <v>28.2</v>
      </c>
      <c r="RZ2">
        <v>10</v>
      </c>
      <c r="SA2">
        <v>0.3</v>
      </c>
      <c r="SB2">
        <v>0.7</v>
      </c>
      <c r="SC2">
        <v>2.9</v>
      </c>
      <c r="SD2">
        <v>0.2</v>
      </c>
      <c r="SE2">
        <v>1.7</v>
      </c>
      <c r="SF2">
        <v>19.100000000000001</v>
      </c>
      <c r="SG2">
        <v>0.1</v>
      </c>
      <c r="SH2">
        <v>17.100000000000001</v>
      </c>
      <c r="SI2">
        <v>0.1</v>
      </c>
      <c r="SJ2">
        <v>1.8</v>
      </c>
      <c r="SK2">
        <v>4.4000000000000004</v>
      </c>
      <c r="SL2">
        <v>9.5</v>
      </c>
      <c r="SM2">
        <v>0.2</v>
      </c>
      <c r="SN2">
        <v>0.4</v>
      </c>
      <c r="SO2">
        <v>0.9</v>
      </c>
      <c r="SP2">
        <v>0.1</v>
      </c>
      <c r="SQ2">
        <v>16.600000000000001</v>
      </c>
      <c r="SR2">
        <v>0.1</v>
      </c>
      <c r="SS2">
        <v>0.1</v>
      </c>
      <c r="ST2">
        <v>0.4</v>
      </c>
      <c r="SU2">
        <v>1.1000000000000001</v>
      </c>
      <c r="SV2">
        <v>54.9</v>
      </c>
      <c r="SW2">
        <v>0.3</v>
      </c>
      <c r="SX2">
        <v>0.4</v>
      </c>
      <c r="SY2">
        <v>1.2</v>
      </c>
      <c r="SZ2">
        <v>0.1</v>
      </c>
      <c r="TA2">
        <v>0.7</v>
      </c>
      <c r="TB2">
        <v>11.3</v>
      </c>
      <c r="TC2">
        <v>0.1</v>
      </c>
      <c r="TD2">
        <v>11</v>
      </c>
      <c r="TE2">
        <v>0.1</v>
      </c>
      <c r="TF2">
        <v>0.9</v>
      </c>
      <c r="TG2">
        <v>2.2000000000000002</v>
      </c>
      <c r="TH2">
        <v>7.4</v>
      </c>
      <c r="TI2">
        <v>0.1</v>
      </c>
      <c r="TJ2">
        <v>0.1</v>
      </c>
      <c r="TK2">
        <v>1.3</v>
      </c>
      <c r="TL2">
        <v>0.1</v>
      </c>
      <c r="TM2">
        <v>9</v>
      </c>
      <c r="TN2">
        <v>0.1</v>
      </c>
      <c r="TO2">
        <v>0.1</v>
      </c>
      <c r="TP2">
        <v>0.1</v>
      </c>
      <c r="TQ2">
        <v>0.7</v>
      </c>
      <c r="TR2">
        <v>70.3</v>
      </c>
      <c r="TS2">
        <v>13.5</v>
      </c>
      <c r="TT2">
        <v>0.1</v>
      </c>
      <c r="TU2">
        <v>5.9</v>
      </c>
      <c r="TV2">
        <v>8.6999999999999993</v>
      </c>
      <c r="TW2">
        <v>47.2</v>
      </c>
      <c r="TX2">
        <v>0.4</v>
      </c>
      <c r="TY2">
        <v>5.6</v>
      </c>
      <c r="TZ2">
        <v>25.2</v>
      </c>
      <c r="UA2">
        <v>0.3</v>
      </c>
      <c r="UB2">
        <v>0.2</v>
      </c>
      <c r="UC2">
        <v>0.1</v>
      </c>
      <c r="UD2">
        <v>0.9</v>
      </c>
      <c r="UE2">
        <v>46.6</v>
      </c>
      <c r="UF2">
        <v>25.4</v>
      </c>
      <c r="UG2">
        <v>4.5</v>
      </c>
      <c r="UH2">
        <v>0.1</v>
      </c>
      <c r="UI2">
        <v>3.4</v>
      </c>
      <c r="UJ2">
        <v>6.2</v>
      </c>
      <c r="UK2">
        <v>26.2</v>
      </c>
      <c r="UL2">
        <v>0.1</v>
      </c>
      <c r="UM2">
        <v>3.8</v>
      </c>
      <c r="UN2">
        <v>16.7</v>
      </c>
      <c r="UO2">
        <v>0.1</v>
      </c>
      <c r="UP2">
        <v>0.1</v>
      </c>
      <c r="UQ2">
        <v>0.1</v>
      </c>
      <c r="UR2">
        <v>0.7</v>
      </c>
      <c r="US2">
        <v>21.4</v>
      </c>
      <c r="UT2">
        <v>48.9</v>
      </c>
      <c r="UU2">
        <v>88.8</v>
      </c>
      <c r="UV2">
        <v>2.9</v>
      </c>
      <c r="UW2">
        <v>1.3</v>
      </c>
      <c r="UX2">
        <v>3.2</v>
      </c>
      <c r="UY2">
        <v>4.4000000000000004</v>
      </c>
      <c r="UZ2">
        <v>1.1000000000000001</v>
      </c>
      <c r="VA2">
        <v>8.4</v>
      </c>
      <c r="VB2">
        <v>9.6999999999999993</v>
      </c>
      <c r="VC2">
        <v>5.8</v>
      </c>
      <c r="VD2">
        <v>6.5</v>
      </c>
      <c r="VE2">
        <v>1.5</v>
      </c>
      <c r="VF2">
        <v>62.5</v>
      </c>
      <c r="VG2">
        <v>1.6</v>
      </c>
      <c r="VH2">
        <v>8</v>
      </c>
      <c r="VI2">
        <v>7.4</v>
      </c>
      <c r="VJ2">
        <v>21</v>
      </c>
      <c r="VK2">
        <v>22.4</v>
      </c>
      <c r="VL2">
        <v>56.6</v>
      </c>
      <c r="VN2">
        <v>1364</v>
      </c>
      <c r="VO2">
        <f>VN2/5395</f>
        <v>0.25282669138090824</v>
      </c>
    </row>
    <row r="3" spans="1:587" x14ac:dyDescent="0.25">
      <c r="A3">
        <v>14.1</v>
      </c>
      <c r="B3">
        <v>9.9</v>
      </c>
      <c r="C3">
        <v>47.5</v>
      </c>
      <c r="D3">
        <v>31.2</v>
      </c>
      <c r="E3">
        <v>85701.1</v>
      </c>
      <c r="F3">
        <v>100</v>
      </c>
      <c r="G3">
        <v>0</v>
      </c>
      <c r="H3">
        <v>0</v>
      </c>
      <c r="I3">
        <v>0</v>
      </c>
      <c r="J3">
        <v>0</v>
      </c>
      <c r="K3">
        <v>69.900000000000006</v>
      </c>
      <c r="L3">
        <v>13.5</v>
      </c>
      <c r="M3">
        <v>0.1</v>
      </c>
      <c r="N3">
        <v>17.5</v>
      </c>
      <c r="O3">
        <v>0.3</v>
      </c>
      <c r="P3">
        <v>0.7</v>
      </c>
      <c r="Q3">
        <v>0.2</v>
      </c>
      <c r="R3">
        <v>14.5</v>
      </c>
      <c r="S3">
        <v>6.6</v>
      </c>
      <c r="T3">
        <v>0</v>
      </c>
      <c r="U3">
        <v>8.9</v>
      </c>
      <c r="V3">
        <v>35.4</v>
      </c>
      <c r="W3">
        <v>48.4</v>
      </c>
      <c r="X3">
        <v>7.2</v>
      </c>
      <c r="Y3">
        <v>12.5</v>
      </c>
      <c r="Z3">
        <v>32</v>
      </c>
      <c r="AA3">
        <v>15.7</v>
      </c>
      <c r="AB3">
        <v>78.599999999999994</v>
      </c>
      <c r="AC3">
        <v>5.5</v>
      </c>
      <c r="AD3">
        <v>2.2999999999999998</v>
      </c>
      <c r="AE3">
        <v>15.4</v>
      </c>
      <c r="AF3">
        <v>7.4</v>
      </c>
      <c r="AG3">
        <v>7.1</v>
      </c>
      <c r="AH3">
        <v>0</v>
      </c>
      <c r="AI3">
        <v>0</v>
      </c>
      <c r="AJ3">
        <v>9.1</v>
      </c>
      <c r="AK3">
        <v>0</v>
      </c>
      <c r="AL3">
        <v>4</v>
      </c>
      <c r="AM3">
        <v>39.5</v>
      </c>
      <c r="AN3">
        <v>33.9</v>
      </c>
      <c r="AO3">
        <v>6.5</v>
      </c>
      <c r="AP3">
        <v>0</v>
      </c>
      <c r="AQ3">
        <v>57.7</v>
      </c>
      <c r="AR3">
        <v>5.3</v>
      </c>
      <c r="AS3">
        <v>19.3</v>
      </c>
      <c r="AT3">
        <v>15.4</v>
      </c>
      <c r="AU3">
        <v>5.6</v>
      </c>
      <c r="AV3">
        <v>47.6</v>
      </c>
      <c r="AW3">
        <v>34.799999999999997</v>
      </c>
      <c r="AX3">
        <v>7.6</v>
      </c>
      <c r="AY3">
        <v>74.099999999999994</v>
      </c>
      <c r="AZ3">
        <v>56.9</v>
      </c>
      <c r="BA3">
        <v>0.1</v>
      </c>
      <c r="BB3">
        <v>5.4</v>
      </c>
      <c r="BC3">
        <v>55.5</v>
      </c>
      <c r="BD3">
        <v>6</v>
      </c>
      <c r="BE3">
        <v>19.899999999999999</v>
      </c>
      <c r="BF3">
        <v>42.9</v>
      </c>
      <c r="BG3">
        <v>16.899999999999999</v>
      </c>
      <c r="BH3">
        <v>27.4</v>
      </c>
      <c r="BI3">
        <v>15.5</v>
      </c>
      <c r="BJ3">
        <v>31.5</v>
      </c>
      <c r="BK3">
        <v>1.5</v>
      </c>
      <c r="BL3">
        <v>11.9</v>
      </c>
      <c r="BM3">
        <v>63.6</v>
      </c>
      <c r="BN3">
        <v>68.099999999999994</v>
      </c>
      <c r="BO3">
        <v>27.9</v>
      </c>
      <c r="BP3">
        <v>49.4</v>
      </c>
      <c r="BQ3">
        <v>24.6</v>
      </c>
      <c r="BR3">
        <v>25.9</v>
      </c>
      <c r="BS3">
        <v>8.4</v>
      </c>
      <c r="BT3">
        <v>6</v>
      </c>
      <c r="BU3">
        <v>5.6</v>
      </c>
      <c r="BV3">
        <v>5.8</v>
      </c>
      <c r="BW3">
        <v>0.5</v>
      </c>
      <c r="BX3">
        <v>3.5</v>
      </c>
      <c r="BY3">
        <v>18.5</v>
      </c>
      <c r="BZ3">
        <v>2.9</v>
      </c>
      <c r="CA3">
        <v>72</v>
      </c>
      <c r="CB3">
        <v>2.7</v>
      </c>
      <c r="CC3">
        <v>0.7</v>
      </c>
      <c r="CD3">
        <v>7.9</v>
      </c>
      <c r="CE3">
        <v>2.9</v>
      </c>
      <c r="CF3">
        <v>3.8</v>
      </c>
      <c r="CG3">
        <v>10.199999999999999</v>
      </c>
      <c r="CH3">
        <v>7.3</v>
      </c>
      <c r="CI3">
        <v>13.5</v>
      </c>
      <c r="CJ3">
        <v>7.5</v>
      </c>
      <c r="CK3">
        <v>47</v>
      </c>
      <c r="CL3">
        <v>23.2</v>
      </c>
      <c r="CM3">
        <v>7.8</v>
      </c>
      <c r="CN3">
        <v>30</v>
      </c>
      <c r="CO3">
        <v>57.3</v>
      </c>
      <c r="CP3">
        <v>3.7</v>
      </c>
      <c r="CQ3">
        <v>11.7</v>
      </c>
      <c r="CR3">
        <v>3.5</v>
      </c>
      <c r="CS3">
        <v>4</v>
      </c>
      <c r="CT3">
        <v>2.6</v>
      </c>
      <c r="CU3">
        <v>2.7</v>
      </c>
      <c r="CV3">
        <v>0.5</v>
      </c>
      <c r="CW3">
        <v>2.1</v>
      </c>
      <c r="CX3">
        <v>3.8</v>
      </c>
      <c r="CY3">
        <v>8.1999999999999993</v>
      </c>
      <c r="CZ3">
        <v>2.6</v>
      </c>
      <c r="DA3">
        <v>4.5</v>
      </c>
      <c r="DB3">
        <v>2.5</v>
      </c>
      <c r="DC3">
        <v>13.7</v>
      </c>
      <c r="DD3">
        <v>12.3</v>
      </c>
      <c r="DE3">
        <v>7</v>
      </c>
      <c r="DF3">
        <v>5.9</v>
      </c>
      <c r="DG3">
        <v>8.3000000000000007</v>
      </c>
      <c r="DH3">
        <v>5.7</v>
      </c>
      <c r="DI3">
        <v>14.5</v>
      </c>
      <c r="DJ3">
        <v>9.9</v>
      </c>
      <c r="DK3">
        <v>20.2</v>
      </c>
      <c r="DL3">
        <v>2.6</v>
      </c>
      <c r="DM3">
        <v>5.6</v>
      </c>
      <c r="DN3">
        <v>0.5</v>
      </c>
      <c r="DO3">
        <v>5</v>
      </c>
      <c r="DP3">
        <v>21.9</v>
      </c>
      <c r="DQ3">
        <v>22</v>
      </c>
      <c r="DR3">
        <v>20</v>
      </c>
      <c r="DS3">
        <v>36.200000000000003</v>
      </c>
      <c r="DT3">
        <v>21.9</v>
      </c>
      <c r="DU3">
        <v>69.099999999999994</v>
      </c>
      <c r="DV3">
        <v>6.1</v>
      </c>
      <c r="DW3">
        <v>27.4</v>
      </c>
      <c r="DX3">
        <v>9.1999999999999993</v>
      </c>
      <c r="DY3">
        <v>2.2000000000000002</v>
      </c>
      <c r="DZ3">
        <v>75.099999999999994</v>
      </c>
      <c r="EA3">
        <v>57.6</v>
      </c>
      <c r="EB3">
        <v>5</v>
      </c>
      <c r="EC3">
        <v>100</v>
      </c>
      <c r="ED3">
        <v>0.4</v>
      </c>
      <c r="EE3">
        <v>7.4</v>
      </c>
      <c r="EF3">
        <v>37</v>
      </c>
      <c r="EG3">
        <v>20</v>
      </c>
      <c r="EH3">
        <v>36.1</v>
      </c>
      <c r="EI3">
        <v>23.1</v>
      </c>
      <c r="EJ3">
        <v>0.8</v>
      </c>
      <c r="EK3">
        <v>1.5</v>
      </c>
      <c r="EL3">
        <v>0.4</v>
      </c>
      <c r="EM3">
        <v>7.4</v>
      </c>
      <c r="EN3">
        <v>6.2</v>
      </c>
      <c r="EO3">
        <v>2.5</v>
      </c>
      <c r="EP3">
        <v>0.9</v>
      </c>
      <c r="EQ3">
        <v>1.3</v>
      </c>
      <c r="ER3">
        <v>0.4</v>
      </c>
      <c r="ES3">
        <v>14.4</v>
      </c>
      <c r="ET3">
        <v>5.6</v>
      </c>
      <c r="EU3">
        <v>62.6</v>
      </c>
      <c r="EV3">
        <v>3</v>
      </c>
      <c r="EW3">
        <v>40.1</v>
      </c>
      <c r="EX3">
        <v>69</v>
      </c>
      <c r="EY3">
        <v>1.7</v>
      </c>
      <c r="EZ3">
        <v>12.7</v>
      </c>
      <c r="FA3">
        <v>1.4</v>
      </c>
      <c r="FB3">
        <v>5.4</v>
      </c>
      <c r="FC3">
        <v>2.2999999999999998</v>
      </c>
      <c r="FD3">
        <v>0.5</v>
      </c>
      <c r="FE3">
        <v>2.5</v>
      </c>
      <c r="FF3">
        <v>30.6</v>
      </c>
      <c r="FG3">
        <v>2.7</v>
      </c>
      <c r="FH3">
        <v>15.1</v>
      </c>
      <c r="FI3">
        <v>41.7</v>
      </c>
      <c r="FJ3">
        <v>2.9</v>
      </c>
      <c r="FK3">
        <v>6.2</v>
      </c>
      <c r="FL3">
        <v>14.2</v>
      </c>
      <c r="FM3">
        <v>0.2</v>
      </c>
      <c r="FN3">
        <v>56.1</v>
      </c>
      <c r="FO3">
        <v>2.2999999999999998</v>
      </c>
      <c r="FP3">
        <v>0.8</v>
      </c>
      <c r="FQ3">
        <v>5.8</v>
      </c>
      <c r="FR3">
        <v>43.9</v>
      </c>
      <c r="FS3">
        <v>5.5</v>
      </c>
      <c r="FT3">
        <v>0.3</v>
      </c>
      <c r="FU3">
        <v>0.3</v>
      </c>
      <c r="FV3">
        <v>4.2</v>
      </c>
      <c r="FW3">
        <v>24.6</v>
      </c>
      <c r="FX3">
        <v>11.9</v>
      </c>
      <c r="FY3">
        <v>28.7</v>
      </c>
      <c r="FZ3">
        <v>17.100000000000001</v>
      </c>
      <c r="GA3">
        <v>0.5</v>
      </c>
      <c r="GB3">
        <v>2.2000000000000002</v>
      </c>
      <c r="GC3">
        <v>0.6</v>
      </c>
      <c r="GD3">
        <v>8.4</v>
      </c>
      <c r="GE3">
        <v>4.2</v>
      </c>
      <c r="GF3">
        <v>3.8</v>
      </c>
      <c r="GG3">
        <v>1.7</v>
      </c>
      <c r="GH3">
        <v>2.5</v>
      </c>
      <c r="GI3">
        <v>0.4</v>
      </c>
      <c r="GJ3">
        <v>20</v>
      </c>
      <c r="GK3">
        <v>1.9</v>
      </c>
      <c r="GL3">
        <v>41.9</v>
      </c>
      <c r="GM3">
        <v>4.3</v>
      </c>
      <c r="GN3">
        <v>19.399999999999999</v>
      </c>
      <c r="GO3">
        <v>42.7</v>
      </c>
      <c r="GP3">
        <v>2.1</v>
      </c>
      <c r="GQ3">
        <v>13.8</v>
      </c>
      <c r="GR3">
        <v>1.5</v>
      </c>
      <c r="GS3">
        <v>4.5999999999999996</v>
      </c>
      <c r="GT3">
        <v>0.5</v>
      </c>
      <c r="GU3">
        <v>0.5</v>
      </c>
      <c r="GV3">
        <v>1.1000000000000001</v>
      </c>
      <c r="GW3">
        <v>15.3</v>
      </c>
      <c r="GX3">
        <v>0.9</v>
      </c>
      <c r="GY3">
        <v>7.4</v>
      </c>
      <c r="GZ3">
        <v>33.4</v>
      </c>
      <c r="HA3">
        <v>2.2000000000000002</v>
      </c>
      <c r="HB3">
        <v>3.8</v>
      </c>
      <c r="HC3">
        <v>28</v>
      </c>
      <c r="HD3">
        <v>0.1</v>
      </c>
      <c r="HE3">
        <v>39.1</v>
      </c>
      <c r="HF3">
        <v>2.5</v>
      </c>
      <c r="HG3">
        <v>1.5</v>
      </c>
      <c r="HH3">
        <v>6.8</v>
      </c>
      <c r="HI3">
        <v>41.2</v>
      </c>
      <c r="HJ3">
        <v>0.9</v>
      </c>
      <c r="HK3">
        <v>5</v>
      </c>
      <c r="HL3">
        <v>1.9</v>
      </c>
      <c r="HM3">
        <v>5.4</v>
      </c>
      <c r="HN3">
        <v>1.5</v>
      </c>
      <c r="HO3">
        <v>0.5</v>
      </c>
      <c r="HP3">
        <v>3.8</v>
      </c>
      <c r="HQ3">
        <v>12.1</v>
      </c>
      <c r="HR3">
        <v>4.0999999999999996</v>
      </c>
      <c r="HS3">
        <v>2</v>
      </c>
      <c r="HT3">
        <v>30.6</v>
      </c>
      <c r="HU3">
        <v>24.6</v>
      </c>
      <c r="HV3">
        <v>23</v>
      </c>
      <c r="HW3">
        <v>42.2</v>
      </c>
      <c r="HX3">
        <v>2.1</v>
      </c>
      <c r="HY3">
        <v>10</v>
      </c>
      <c r="HZ3">
        <v>41.2</v>
      </c>
      <c r="IA3">
        <v>19.600000000000001</v>
      </c>
      <c r="IB3">
        <v>31.7</v>
      </c>
      <c r="IC3">
        <v>10.1</v>
      </c>
      <c r="ID3">
        <v>2.7</v>
      </c>
      <c r="IE3">
        <v>4.4000000000000004</v>
      </c>
      <c r="IF3">
        <v>2.1</v>
      </c>
      <c r="IG3">
        <v>0.7</v>
      </c>
      <c r="IH3">
        <v>3.5</v>
      </c>
      <c r="II3">
        <v>11.5</v>
      </c>
      <c r="IJ3">
        <v>4.2</v>
      </c>
      <c r="IK3">
        <v>0.9</v>
      </c>
      <c r="IL3">
        <v>19.100000000000001</v>
      </c>
      <c r="IM3">
        <v>14.6</v>
      </c>
      <c r="IN3">
        <v>20.2</v>
      </c>
      <c r="IO3">
        <v>23</v>
      </c>
      <c r="IP3">
        <v>2.7</v>
      </c>
      <c r="IQ3">
        <v>4.0999999999999996</v>
      </c>
      <c r="IR3">
        <v>37</v>
      </c>
      <c r="IS3">
        <v>21.4</v>
      </c>
      <c r="IT3">
        <v>23</v>
      </c>
      <c r="IU3">
        <v>23</v>
      </c>
      <c r="IV3">
        <v>25.8</v>
      </c>
      <c r="IW3">
        <v>1.6</v>
      </c>
      <c r="IX3">
        <v>8.3000000000000007</v>
      </c>
      <c r="IY3">
        <v>12.1</v>
      </c>
      <c r="IZ3">
        <v>13.4</v>
      </c>
      <c r="JA3">
        <v>7.4</v>
      </c>
      <c r="JB3">
        <v>0.7</v>
      </c>
      <c r="JC3">
        <v>1.5</v>
      </c>
      <c r="JD3">
        <v>7.6</v>
      </c>
      <c r="JE3">
        <v>20.6</v>
      </c>
      <c r="JF3">
        <v>2.4</v>
      </c>
      <c r="JG3">
        <v>1.3</v>
      </c>
      <c r="JH3">
        <v>1.1000000000000001</v>
      </c>
      <c r="JI3">
        <v>6.5</v>
      </c>
      <c r="JJ3">
        <v>38.6</v>
      </c>
      <c r="JK3">
        <v>20.5</v>
      </c>
      <c r="JL3">
        <v>1.3</v>
      </c>
      <c r="JM3">
        <v>6</v>
      </c>
      <c r="JN3">
        <v>8.8000000000000007</v>
      </c>
      <c r="JO3">
        <v>11.8</v>
      </c>
      <c r="JP3">
        <v>4.0999999999999996</v>
      </c>
      <c r="JQ3">
        <v>0.4</v>
      </c>
      <c r="JR3">
        <v>1.6</v>
      </c>
      <c r="JS3">
        <v>5.2</v>
      </c>
      <c r="JT3">
        <v>14.7</v>
      </c>
      <c r="JU3">
        <v>1.3</v>
      </c>
      <c r="JV3">
        <v>1.9</v>
      </c>
      <c r="JW3">
        <v>1.2</v>
      </c>
      <c r="JX3">
        <v>3.3</v>
      </c>
      <c r="JY3">
        <v>52</v>
      </c>
      <c r="JZ3">
        <v>9.8000000000000007</v>
      </c>
      <c r="KA3">
        <v>16.100000000000001</v>
      </c>
      <c r="KB3">
        <v>19.8</v>
      </c>
      <c r="KC3">
        <v>5.4</v>
      </c>
      <c r="KD3">
        <v>6.1</v>
      </c>
      <c r="KE3">
        <v>1.7</v>
      </c>
      <c r="KF3">
        <v>6.8</v>
      </c>
      <c r="KG3">
        <v>2.1</v>
      </c>
      <c r="KH3">
        <v>15.1</v>
      </c>
      <c r="KI3">
        <v>3.9</v>
      </c>
      <c r="KJ3">
        <v>1.6</v>
      </c>
      <c r="KK3">
        <v>7.4</v>
      </c>
      <c r="KL3">
        <v>1.9</v>
      </c>
      <c r="KM3">
        <v>8.6999999999999993</v>
      </c>
      <c r="KN3">
        <v>9.4</v>
      </c>
      <c r="KO3">
        <v>38.9</v>
      </c>
      <c r="KP3">
        <v>4.2</v>
      </c>
      <c r="KQ3">
        <v>1.8</v>
      </c>
      <c r="KR3">
        <v>0.5</v>
      </c>
      <c r="KS3">
        <v>27.6</v>
      </c>
      <c r="KT3">
        <v>3.5</v>
      </c>
      <c r="KU3">
        <v>4.9000000000000004</v>
      </c>
      <c r="KV3">
        <v>8.1999999999999993</v>
      </c>
      <c r="KW3">
        <v>22.8</v>
      </c>
      <c r="KX3">
        <v>24.8</v>
      </c>
      <c r="KY3">
        <v>21.4</v>
      </c>
      <c r="KZ3">
        <v>5</v>
      </c>
      <c r="LA3">
        <v>14.9</v>
      </c>
      <c r="LB3">
        <v>13.6</v>
      </c>
      <c r="LC3">
        <v>2.1</v>
      </c>
      <c r="LD3">
        <v>6.6</v>
      </c>
      <c r="LE3">
        <v>6.2</v>
      </c>
      <c r="LF3">
        <v>4.9000000000000004</v>
      </c>
      <c r="LG3">
        <v>0.9</v>
      </c>
      <c r="LH3">
        <v>10</v>
      </c>
      <c r="LI3">
        <v>4.5</v>
      </c>
      <c r="LJ3">
        <v>2.1</v>
      </c>
      <c r="LK3">
        <v>4.5999999999999996</v>
      </c>
      <c r="LL3">
        <v>1.3</v>
      </c>
      <c r="LM3">
        <v>5.9</v>
      </c>
      <c r="LN3">
        <v>11.2</v>
      </c>
      <c r="LO3">
        <v>28.9</v>
      </c>
      <c r="LP3">
        <v>6.2</v>
      </c>
      <c r="LQ3">
        <v>2</v>
      </c>
      <c r="LR3">
        <v>0.4</v>
      </c>
      <c r="LS3">
        <v>21.8</v>
      </c>
      <c r="LT3">
        <v>2.6</v>
      </c>
      <c r="LU3">
        <v>11.6</v>
      </c>
      <c r="LV3">
        <v>5.8</v>
      </c>
      <c r="LW3">
        <v>21.8</v>
      </c>
      <c r="LX3">
        <v>8.8000000000000007</v>
      </c>
      <c r="LY3">
        <v>32.6</v>
      </c>
      <c r="LZ3">
        <v>28.6</v>
      </c>
      <c r="MA3">
        <v>5.2</v>
      </c>
      <c r="MB3">
        <v>1.8</v>
      </c>
      <c r="MC3">
        <v>2.1</v>
      </c>
      <c r="MD3">
        <v>3.1</v>
      </c>
      <c r="ME3">
        <v>9.5</v>
      </c>
      <c r="MF3">
        <v>8.1999999999999993</v>
      </c>
      <c r="MG3">
        <v>2.1</v>
      </c>
      <c r="MH3">
        <v>0.9</v>
      </c>
      <c r="MI3">
        <v>0.7</v>
      </c>
      <c r="MJ3">
        <v>4.5</v>
      </c>
      <c r="MK3">
        <v>3</v>
      </c>
      <c r="ML3">
        <v>14.9</v>
      </c>
      <c r="MM3">
        <v>11.1</v>
      </c>
      <c r="MN3">
        <v>6.6</v>
      </c>
      <c r="MO3">
        <v>6</v>
      </c>
      <c r="MP3">
        <v>4.3</v>
      </c>
      <c r="MQ3">
        <v>13.9</v>
      </c>
      <c r="MR3">
        <v>6.8</v>
      </c>
      <c r="MS3">
        <v>1</v>
      </c>
      <c r="MT3">
        <v>4.5</v>
      </c>
      <c r="MU3">
        <v>0.8</v>
      </c>
      <c r="MV3">
        <v>5</v>
      </c>
      <c r="MW3">
        <v>33.6</v>
      </c>
      <c r="MX3">
        <v>22.6</v>
      </c>
      <c r="MY3">
        <v>5.7</v>
      </c>
      <c r="MZ3">
        <v>2.1</v>
      </c>
      <c r="NA3">
        <v>1.7</v>
      </c>
      <c r="NB3">
        <v>0.9</v>
      </c>
      <c r="NC3">
        <v>7.4</v>
      </c>
      <c r="ND3">
        <v>9.9</v>
      </c>
      <c r="NE3">
        <v>1.9</v>
      </c>
      <c r="NF3">
        <v>0.9</v>
      </c>
      <c r="NG3">
        <v>0.9</v>
      </c>
      <c r="NH3">
        <v>2.1</v>
      </c>
      <c r="NI3">
        <v>2.6</v>
      </c>
      <c r="NJ3">
        <v>10.7</v>
      </c>
      <c r="NK3">
        <v>8.3000000000000007</v>
      </c>
      <c r="NL3">
        <v>4.2</v>
      </c>
      <c r="NM3">
        <v>5.5</v>
      </c>
      <c r="NN3">
        <v>3.8</v>
      </c>
      <c r="NO3">
        <v>9</v>
      </c>
      <c r="NP3">
        <v>8.8000000000000007</v>
      </c>
      <c r="NQ3">
        <v>0.9</v>
      </c>
      <c r="NR3">
        <v>5.6</v>
      </c>
      <c r="NS3">
        <v>1.3</v>
      </c>
      <c r="NT3">
        <v>4.2</v>
      </c>
      <c r="NU3">
        <v>46.3</v>
      </c>
      <c r="NV3">
        <v>10.199999999999999</v>
      </c>
      <c r="NW3">
        <v>1.1000000000000001</v>
      </c>
      <c r="NX3">
        <v>60.6</v>
      </c>
      <c r="NY3">
        <v>0.4</v>
      </c>
      <c r="NZ3">
        <v>20.7</v>
      </c>
      <c r="OA3">
        <v>20.399999999999999</v>
      </c>
      <c r="OB3">
        <v>0.4</v>
      </c>
      <c r="OC3">
        <v>1.6</v>
      </c>
      <c r="OD3">
        <v>9</v>
      </c>
      <c r="OE3">
        <v>10.1</v>
      </c>
      <c r="OF3">
        <v>4</v>
      </c>
      <c r="OG3">
        <v>22.2</v>
      </c>
      <c r="OH3">
        <v>18</v>
      </c>
      <c r="OI3">
        <v>55.5</v>
      </c>
      <c r="OJ3">
        <v>9.6999999999999993</v>
      </c>
      <c r="OK3">
        <v>0.9</v>
      </c>
      <c r="OL3">
        <v>53.9</v>
      </c>
      <c r="OM3">
        <v>0.4</v>
      </c>
      <c r="ON3">
        <v>15.8</v>
      </c>
      <c r="OO3">
        <v>25.9</v>
      </c>
      <c r="OP3">
        <v>1.1000000000000001</v>
      </c>
      <c r="OQ3">
        <v>1.1000000000000001</v>
      </c>
      <c r="OR3">
        <v>10.5</v>
      </c>
      <c r="OS3">
        <v>9</v>
      </c>
      <c r="OT3">
        <v>8.6999999999999993</v>
      </c>
      <c r="OU3">
        <v>14.7</v>
      </c>
      <c r="OV3">
        <v>28.7</v>
      </c>
      <c r="OW3">
        <v>36.4</v>
      </c>
      <c r="OX3">
        <v>17.899999999999999</v>
      </c>
      <c r="OY3">
        <v>7.8</v>
      </c>
      <c r="OZ3">
        <v>9.6</v>
      </c>
      <c r="PA3">
        <v>14</v>
      </c>
      <c r="PB3">
        <v>4.4000000000000004</v>
      </c>
      <c r="PC3">
        <v>4.2</v>
      </c>
      <c r="PD3">
        <v>6.5</v>
      </c>
      <c r="PE3">
        <v>35.6</v>
      </c>
      <c r="PF3">
        <v>13.3</v>
      </c>
      <c r="PG3">
        <v>8.8000000000000007</v>
      </c>
      <c r="PH3">
        <v>3.4</v>
      </c>
      <c r="PI3">
        <v>32.4</v>
      </c>
      <c r="PJ3">
        <v>14.6</v>
      </c>
      <c r="PK3">
        <v>15.6</v>
      </c>
      <c r="PL3">
        <v>2.7</v>
      </c>
      <c r="PM3">
        <v>4.8</v>
      </c>
      <c r="PN3">
        <v>2</v>
      </c>
      <c r="PO3">
        <v>8</v>
      </c>
      <c r="PP3">
        <v>1.1000000000000001</v>
      </c>
      <c r="PQ3">
        <v>1.2</v>
      </c>
      <c r="PR3">
        <v>11.5</v>
      </c>
      <c r="PS3">
        <v>1.2</v>
      </c>
      <c r="PT3">
        <v>24.2</v>
      </c>
      <c r="PU3">
        <v>34.6</v>
      </c>
      <c r="PV3">
        <v>72</v>
      </c>
      <c r="PW3">
        <v>10.199999999999999</v>
      </c>
      <c r="PX3">
        <v>11.7</v>
      </c>
      <c r="PY3">
        <v>0.5</v>
      </c>
      <c r="PZ3">
        <v>9.9</v>
      </c>
      <c r="QA3">
        <v>2.7</v>
      </c>
      <c r="QB3">
        <v>7.5</v>
      </c>
      <c r="QC3">
        <v>4</v>
      </c>
      <c r="QD3">
        <v>3.9</v>
      </c>
      <c r="QE3">
        <v>3.8</v>
      </c>
      <c r="QF3">
        <v>4.2</v>
      </c>
      <c r="QG3">
        <v>27.9</v>
      </c>
      <c r="QH3">
        <v>8.6</v>
      </c>
      <c r="QI3">
        <v>8.6</v>
      </c>
      <c r="QJ3">
        <v>1</v>
      </c>
      <c r="QK3">
        <v>22.2</v>
      </c>
      <c r="QL3">
        <v>10.1</v>
      </c>
      <c r="QM3">
        <v>12.1</v>
      </c>
      <c r="QN3">
        <v>1.9</v>
      </c>
      <c r="QO3">
        <v>4</v>
      </c>
      <c r="QP3">
        <v>1</v>
      </c>
      <c r="QQ3">
        <v>8</v>
      </c>
      <c r="QR3">
        <v>0.8</v>
      </c>
      <c r="QS3">
        <v>0.5</v>
      </c>
      <c r="QT3">
        <v>6.6</v>
      </c>
      <c r="QU3">
        <v>0.5</v>
      </c>
      <c r="QV3">
        <v>19.100000000000001</v>
      </c>
      <c r="QW3">
        <v>23.8</v>
      </c>
      <c r="QX3">
        <v>60.7</v>
      </c>
      <c r="QY3">
        <v>7.9</v>
      </c>
      <c r="QZ3">
        <v>7.8</v>
      </c>
      <c r="RA3">
        <v>7</v>
      </c>
      <c r="RB3">
        <v>1.2</v>
      </c>
      <c r="RC3">
        <v>43.6</v>
      </c>
      <c r="RD3">
        <v>0.4</v>
      </c>
      <c r="RE3">
        <v>55.7</v>
      </c>
      <c r="RF3">
        <v>19.399999999999999</v>
      </c>
      <c r="RG3">
        <v>26.3</v>
      </c>
      <c r="RH3">
        <v>3.3</v>
      </c>
      <c r="RI3">
        <v>1.1000000000000001</v>
      </c>
      <c r="RJ3">
        <v>46.3</v>
      </c>
      <c r="RK3">
        <v>0.3</v>
      </c>
      <c r="RL3">
        <v>61</v>
      </c>
      <c r="RM3">
        <v>18.7</v>
      </c>
      <c r="RN3">
        <v>26.3</v>
      </c>
      <c r="RO3">
        <v>0.4</v>
      </c>
      <c r="RP3">
        <v>96.3</v>
      </c>
      <c r="RQ3">
        <v>1.1000000000000001</v>
      </c>
      <c r="RR3">
        <v>1.2</v>
      </c>
      <c r="RS3">
        <v>4.2</v>
      </c>
      <c r="RT3">
        <v>8.4</v>
      </c>
      <c r="RU3">
        <v>0.1</v>
      </c>
      <c r="RV3">
        <v>58.3</v>
      </c>
      <c r="RW3">
        <v>80.5</v>
      </c>
      <c r="RX3">
        <v>33</v>
      </c>
      <c r="RY3">
        <v>34.9</v>
      </c>
      <c r="RZ3">
        <v>1.2</v>
      </c>
      <c r="SA3">
        <v>0.1</v>
      </c>
      <c r="SB3">
        <v>0.8</v>
      </c>
      <c r="SC3">
        <v>3.6</v>
      </c>
      <c r="SD3">
        <v>0</v>
      </c>
      <c r="SE3">
        <v>2.2999999999999998</v>
      </c>
      <c r="SF3">
        <v>38.4</v>
      </c>
      <c r="SG3">
        <v>0</v>
      </c>
      <c r="SH3">
        <v>34.6</v>
      </c>
      <c r="SI3">
        <v>0</v>
      </c>
      <c r="SJ3">
        <v>1.3</v>
      </c>
      <c r="SK3">
        <v>4.5</v>
      </c>
      <c r="SL3">
        <v>8.6</v>
      </c>
      <c r="SM3">
        <v>0</v>
      </c>
      <c r="SN3">
        <v>0.3</v>
      </c>
      <c r="SO3">
        <v>1.3</v>
      </c>
      <c r="SP3">
        <v>0</v>
      </c>
      <c r="SQ3">
        <v>17.899999999999999</v>
      </c>
      <c r="SR3">
        <v>0</v>
      </c>
      <c r="SS3">
        <v>0.1</v>
      </c>
      <c r="ST3">
        <v>0.1</v>
      </c>
      <c r="SU3">
        <v>0.8</v>
      </c>
      <c r="SV3">
        <v>35</v>
      </c>
      <c r="SW3">
        <v>0.1</v>
      </c>
      <c r="SX3">
        <v>0.4</v>
      </c>
      <c r="SY3">
        <v>1.7</v>
      </c>
      <c r="SZ3">
        <v>0.1</v>
      </c>
      <c r="TA3">
        <v>1.3</v>
      </c>
      <c r="TB3">
        <v>22</v>
      </c>
      <c r="TC3">
        <v>0</v>
      </c>
      <c r="TD3">
        <v>20.5</v>
      </c>
      <c r="TE3">
        <v>0</v>
      </c>
      <c r="TF3">
        <v>0.9</v>
      </c>
      <c r="TG3">
        <v>1.6</v>
      </c>
      <c r="TH3">
        <v>6.4</v>
      </c>
      <c r="TI3">
        <v>0</v>
      </c>
      <c r="TJ3">
        <v>0.1</v>
      </c>
      <c r="TK3">
        <v>2</v>
      </c>
      <c r="TL3">
        <v>0</v>
      </c>
      <c r="TM3">
        <v>8.6999999999999993</v>
      </c>
      <c r="TN3">
        <v>0</v>
      </c>
      <c r="TO3">
        <v>0.1</v>
      </c>
      <c r="TP3">
        <v>0.1</v>
      </c>
      <c r="TQ3">
        <v>0.5</v>
      </c>
      <c r="TR3">
        <v>57.8</v>
      </c>
      <c r="TS3">
        <v>8.6</v>
      </c>
      <c r="TT3">
        <v>0</v>
      </c>
      <c r="TU3">
        <v>8.6</v>
      </c>
      <c r="TV3">
        <v>9.4</v>
      </c>
      <c r="TW3">
        <v>68.2</v>
      </c>
      <c r="TX3">
        <v>0.1</v>
      </c>
      <c r="TY3">
        <v>6.8</v>
      </c>
      <c r="TZ3">
        <v>35.4</v>
      </c>
      <c r="UA3">
        <v>0.2</v>
      </c>
      <c r="UB3">
        <v>0.3</v>
      </c>
      <c r="UC3">
        <v>0.3</v>
      </c>
      <c r="UD3">
        <v>0.8</v>
      </c>
      <c r="UE3">
        <v>38.799999999999997</v>
      </c>
      <c r="UF3">
        <v>8.1999999999999993</v>
      </c>
      <c r="UG3">
        <v>2.2999999999999998</v>
      </c>
      <c r="UH3">
        <v>0</v>
      </c>
      <c r="UI3">
        <v>4.8</v>
      </c>
      <c r="UJ3">
        <v>7.2</v>
      </c>
      <c r="UK3">
        <v>40.1</v>
      </c>
      <c r="UL3">
        <v>0</v>
      </c>
      <c r="UM3">
        <v>4.5999999999999996</v>
      </c>
      <c r="UN3">
        <v>25.5</v>
      </c>
      <c r="UO3">
        <v>0.1</v>
      </c>
      <c r="UP3">
        <v>0.1</v>
      </c>
      <c r="UQ3">
        <v>0.1</v>
      </c>
      <c r="UR3">
        <v>0.7</v>
      </c>
      <c r="US3">
        <v>14.6</v>
      </c>
      <c r="UT3">
        <v>29.3</v>
      </c>
      <c r="UU3">
        <v>93.5</v>
      </c>
      <c r="UV3">
        <v>2.2999999999999998</v>
      </c>
      <c r="UW3">
        <v>0.9</v>
      </c>
      <c r="UX3">
        <v>1.5</v>
      </c>
      <c r="UY3">
        <v>2.6</v>
      </c>
      <c r="UZ3">
        <v>0.5</v>
      </c>
      <c r="VA3">
        <v>9.4</v>
      </c>
      <c r="VB3">
        <v>13.3</v>
      </c>
      <c r="VC3">
        <v>8.1999999999999993</v>
      </c>
      <c r="VD3">
        <v>4.9000000000000004</v>
      </c>
      <c r="VE3">
        <v>1.2</v>
      </c>
      <c r="VF3">
        <v>62.4</v>
      </c>
      <c r="VG3">
        <v>1.5</v>
      </c>
      <c r="VH3">
        <v>5.8</v>
      </c>
      <c r="VI3">
        <v>6.6</v>
      </c>
      <c r="VJ3">
        <v>24.7</v>
      </c>
      <c r="VK3">
        <v>52.3</v>
      </c>
      <c r="VL3">
        <v>23</v>
      </c>
      <c r="VN3">
        <v>1493</v>
      </c>
      <c r="VO3">
        <f t="shared" ref="VO3:VO5" si="0">VN3/5395</f>
        <v>0.27673772011121411</v>
      </c>
    </row>
    <row r="4" spans="1:587" x14ac:dyDescent="0.25">
      <c r="A4">
        <v>17</v>
      </c>
      <c r="B4">
        <v>10.7</v>
      </c>
      <c r="C4">
        <v>52.7</v>
      </c>
      <c r="D4">
        <v>35.6</v>
      </c>
      <c r="E4">
        <v>118246.2</v>
      </c>
      <c r="F4">
        <v>100</v>
      </c>
      <c r="G4">
        <v>0</v>
      </c>
      <c r="H4">
        <v>0</v>
      </c>
      <c r="I4">
        <v>0</v>
      </c>
      <c r="J4">
        <v>0</v>
      </c>
      <c r="K4">
        <v>81.3</v>
      </c>
      <c r="L4">
        <v>8.5</v>
      </c>
      <c r="M4">
        <v>0.3</v>
      </c>
      <c r="N4">
        <v>12.1</v>
      </c>
      <c r="O4">
        <v>0.2</v>
      </c>
      <c r="P4">
        <v>0.8</v>
      </c>
      <c r="Q4">
        <v>0.1</v>
      </c>
      <c r="R4">
        <v>3.8</v>
      </c>
      <c r="S4">
        <v>2.4</v>
      </c>
      <c r="T4">
        <v>0</v>
      </c>
      <c r="U4">
        <v>7.7</v>
      </c>
      <c r="V4">
        <v>35.4</v>
      </c>
      <c r="W4">
        <v>53.7</v>
      </c>
      <c r="X4">
        <v>3.2</v>
      </c>
      <c r="Y4">
        <v>10.3</v>
      </c>
      <c r="Z4">
        <v>31.3</v>
      </c>
      <c r="AA4">
        <v>11.2</v>
      </c>
      <c r="AB4">
        <v>74</v>
      </c>
      <c r="AC4">
        <v>13.6</v>
      </c>
      <c r="AD4">
        <v>2.7</v>
      </c>
      <c r="AE4">
        <v>10.3</v>
      </c>
      <c r="AF4">
        <v>3.2</v>
      </c>
      <c r="AG4">
        <v>0</v>
      </c>
      <c r="AH4">
        <v>0</v>
      </c>
      <c r="AI4">
        <v>100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68.8</v>
      </c>
      <c r="AR4">
        <v>5.4</v>
      </c>
      <c r="AS4">
        <v>24.4</v>
      </c>
      <c r="AT4">
        <v>17.8</v>
      </c>
      <c r="AU4">
        <v>6.2</v>
      </c>
      <c r="AV4">
        <v>47.1</v>
      </c>
      <c r="AW4">
        <v>35.1</v>
      </c>
      <c r="AX4">
        <v>5</v>
      </c>
      <c r="AY4">
        <v>66.5</v>
      </c>
      <c r="AZ4">
        <v>73.599999999999994</v>
      </c>
      <c r="BA4">
        <v>0.2</v>
      </c>
      <c r="BB4">
        <v>4.9000000000000004</v>
      </c>
      <c r="BC4">
        <v>56.7</v>
      </c>
      <c r="BD4">
        <v>6.5</v>
      </c>
      <c r="BE4">
        <v>16.8</v>
      </c>
      <c r="BF4">
        <v>33.1</v>
      </c>
      <c r="BG4">
        <v>13.1</v>
      </c>
      <c r="BH4">
        <v>34.799999999999997</v>
      </c>
      <c r="BI4">
        <v>13.1</v>
      </c>
      <c r="BJ4">
        <v>24.4</v>
      </c>
      <c r="BK4">
        <v>1.6</v>
      </c>
      <c r="BL4">
        <v>7.6</v>
      </c>
      <c r="BM4">
        <v>57.4</v>
      </c>
      <c r="BN4">
        <v>60.6</v>
      </c>
      <c r="BO4">
        <v>25.2</v>
      </c>
      <c r="BP4">
        <v>45</v>
      </c>
      <c r="BQ4">
        <v>22.2</v>
      </c>
      <c r="BR4">
        <v>33.6</v>
      </c>
      <c r="BS4">
        <v>4.8</v>
      </c>
      <c r="BT4">
        <v>13.1</v>
      </c>
      <c r="BU4">
        <v>4.5</v>
      </c>
      <c r="BV4">
        <v>6</v>
      </c>
      <c r="BW4">
        <v>0.5</v>
      </c>
      <c r="BX4">
        <v>7.3</v>
      </c>
      <c r="BY4">
        <v>19.600000000000001</v>
      </c>
      <c r="BZ4">
        <v>4.5</v>
      </c>
      <c r="CA4">
        <v>70.099999999999994</v>
      </c>
      <c r="CB4">
        <v>7.1</v>
      </c>
      <c r="CC4">
        <v>0.9</v>
      </c>
      <c r="CD4">
        <v>10.4</v>
      </c>
      <c r="CE4">
        <v>3.7</v>
      </c>
      <c r="CF4">
        <v>8.5</v>
      </c>
      <c r="CG4">
        <v>5.9</v>
      </c>
      <c r="CH4">
        <v>3.6</v>
      </c>
      <c r="CI4">
        <v>14.1</v>
      </c>
      <c r="CJ4">
        <v>5.0999999999999996</v>
      </c>
      <c r="CK4">
        <v>46</v>
      </c>
      <c r="CL4">
        <v>21.8</v>
      </c>
      <c r="CM4">
        <v>12.5</v>
      </c>
      <c r="CN4">
        <v>20.399999999999999</v>
      </c>
      <c r="CO4">
        <v>43.2</v>
      </c>
      <c r="CP4">
        <v>2.4</v>
      </c>
      <c r="CQ4">
        <v>9</v>
      </c>
      <c r="CR4">
        <v>3.7</v>
      </c>
      <c r="CS4">
        <v>7.8</v>
      </c>
      <c r="CT4">
        <v>3.1</v>
      </c>
      <c r="CU4">
        <v>5.0999999999999996</v>
      </c>
      <c r="CV4">
        <v>0.5</v>
      </c>
      <c r="CW4">
        <v>3.3</v>
      </c>
      <c r="CX4">
        <v>4.4000000000000004</v>
      </c>
      <c r="CY4">
        <v>7.1</v>
      </c>
      <c r="CZ4">
        <v>4.7</v>
      </c>
      <c r="DA4">
        <v>3.6</v>
      </c>
      <c r="DB4">
        <v>2.8</v>
      </c>
      <c r="DC4">
        <v>3</v>
      </c>
      <c r="DD4">
        <v>7.1</v>
      </c>
      <c r="DE4">
        <v>2.5</v>
      </c>
      <c r="DF4">
        <v>11.1</v>
      </c>
      <c r="DG4">
        <v>6.4</v>
      </c>
      <c r="DH4">
        <v>12</v>
      </c>
      <c r="DI4">
        <v>20.2</v>
      </c>
      <c r="DJ4">
        <v>7.2</v>
      </c>
      <c r="DK4">
        <v>19</v>
      </c>
      <c r="DL4">
        <v>3.8</v>
      </c>
      <c r="DM4">
        <v>7.5</v>
      </c>
      <c r="DN4">
        <v>0.8</v>
      </c>
      <c r="DO4">
        <v>4.5999999999999996</v>
      </c>
      <c r="DP4">
        <v>7.4</v>
      </c>
      <c r="DQ4">
        <v>21</v>
      </c>
      <c r="DR4">
        <v>25.6</v>
      </c>
      <c r="DS4">
        <v>46</v>
      </c>
      <c r="DT4">
        <v>7.4</v>
      </c>
      <c r="DU4">
        <v>74.900000000000006</v>
      </c>
      <c r="DV4">
        <v>6.2</v>
      </c>
      <c r="DW4">
        <v>25</v>
      </c>
      <c r="DX4">
        <v>9.4</v>
      </c>
      <c r="DY4">
        <v>2.5</v>
      </c>
      <c r="DZ4">
        <v>74.7</v>
      </c>
      <c r="EA4">
        <v>59.6</v>
      </c>
      <c r="EB4">
        <v>5.6</v>
      </c>
      <c r="EC4">
        <v>100</v>
      </c>
      <c r="ED4">
        <v>0.1</v>
      </c>
      <c r="EE4">
        <v>4.3</v>
      </c>
      <c r="EF4">
        <v>36.4</v>
      </c>
      <c r="EG4">
        <v>21.4</v>
      </c>
      <c r="EH4">
        <v>21.8</v>
      </c>
      <c r="EI4">
        <v>27.4</v>
      </c>
      <c r="EJ4">
        <v>0.7</v>
      </c>
      <c r="EK4">
        <v>1.5</v>
      </c>
      <c r="EL4">
        <v>0.2</v>
      </c>
      <c r="EM4">
        <v>5</v>
      </c>
      <c r="EN4">
        <v>6.1</v>
      </c>
      <c r="EO4">
        <v>1.8</v>
      </c>
      <c r="EP4">
        <v>0.3</v>
      </c>
      <c r="EQ4">
        <v>0.5</v>
      </c>
      <c r="ER4">
        <v>0.8</v>
      </c>
      <c r="ES4">
        <v>11.9</v>
      </c>
      <c r="ET4">
        <v>6.2</v>
      </c>
      <c r="EU4">
        <v>43.2</v>
      </c>
      <c r="EV4">
        <v>2.6</v>
      </c>
      <c r="EW4">
        <v>39.4</v>
      </c>
      <c r="EX4">
        <v>52.4</v>
      </c>
      <c r="EY4">
        <v>1.2</v>
      </c>
      <c r="EZ4">
        <v>13.1</v>
      </c>
      <c r="FA4">
        <v>1.2</v>
      </c>
      <c r="FB4">
        <v>3.2</v>
      </c>
      <c r="FC4">
        <v>4.4000000000000004</v>
      </c>
      <c r="FD4">
        <v>0.5</v>
      </c>
      <c r="FE4">
        <v>2</v>
      </c>
      <c r="FF4">
        <v>13.5</v>
      </c>
      <c r="FG4">
        <v>3.2</v>
      </c>
      <c r="FH4">
        <v>10.7</v>
      </c>
      <c r="FI4">
        <v>51</v>
      </c>
      <c r="FJ4">
        <v>3.8</v>
      </c>
      <c r="FK4">
        <v>6</v>
      </c>
      <c r="FL4">
        <v>12.1</v>
      </c>
      <c r="FM4">
        <v>0.2</v>
      </c>
      <c r="FN4">
        <v>43.9</v>
      </c>
      <c r="FO4">
        <v>3.6</v>
      </c>
      <c r="FP4">
        <v>0.4</v>
      </c>
      <c r="FQ4">
        <v>4.0999999999999996</v>
      </c>
      <c r="FR4">
        <v>36.9</v>
      </c>
      <c r="FS4">
        <v>3.4</v>
      </c>
      <c r="FT4">
        <v>0.1</v>
      </c>
      <c r="FU4">
        <v>0.2</v>
      </c>
      <c r="FV4">
        <v>3.1</v>
      </c>
      <c r="FW4">
        <v>22</v>
      </c>
      <c r="FX4">
        <v>10.7</v>
      </c>
      <c r="FY4">
        <v>17.8</v>
      </c>
      <c r="FZ4">
        <v>18.5</v>
      </c>
      <c r="GA4">
        <v>0.3</v>
      </c>
      <c r="GB4">
        <v>2.8</v>
      </c>
      <c r="GC4">
        <v>0.5</v>
      </c>
      <c r="GD4">
        <v>6.5</v>
      </c>
      <c r="GE4">
        <v>4.4000000000000004</v>
      </c>
      <c r="GF4">
        <v>3.5</v>
      </c>
      <c r="GG4">
        <v>1.2</v>
      </c>
      <c r="GH4">
        <v>2.2999999999999998</v>
      </c>
      <c r="GI4">
        <v>0.3</v>
      </c>
      <c r="GJ4">
        <v>19.600000000000001</v>
      </c>
      <c r="GK4">
        <v>2.6</v>
      </c>
      <c r="GL4">
        <v>28.7</v>
      </c>
      <c r="GM4">
        <v>4.0999999999999996</v>
      </c>
      <c r="GN4">
        <v>23.5</v>
      </c>
      <c r="GO4">
        <v>30.8</v>
      </c>
      <c r="GP4">
        <v>3.4</v>
      </c>
      <c r="GQ4">
        <v>16.5</v>
      </c>
      <c r="GR4">
        <v>1.5</v>
      </c>
      <c r="GS4">
        <v>1.8</v>
      </c>
      <c r="GT4">
        <v>1.2</v>
      </c>
      <c r="GU4">
        <v>0.5</v>
      </c>
      <c r="GV4">
        <v>0.5</v>
      </c>
      <c r="GW4">
        <v>6.1</v>
      </c>
      <c r="GX4">
        <v>1.4</v>
      </c>
      <c r="GY4">
        <v>6</v>
      </c>
      <c r="GZ4">
        <v>42.8</v>
      </c>
      <c r="HA4">
        <v>2</v>
      </c>
      <c r="HB4">
        <v>4.5</v>
      </c>
      <c r="HC4">
        <v>27.2</v>
      </c>
      <c r="HD4">
        <v>0.1</v>
      </c>
      <c r="HE4">
        <v>32</v>
      </c>
      <c r="HF4">
        <v>4</v>
      </c>
      <c r="HG4">
        <v>1.2</v>
      </c>
      <c r="HH4">
        <v>4.0999999999999996</v>
      </c>
      <c r="HI4">
        <v>34.299999999999997</v>
      </c>
      <c r="HJ4">
        <v>0.6</v>
      </c>
      <c r="HK4">
        <v>4.8</v>
      </c>
      <c r="HL4">
        <v>2.2000000000000002</v>
      </c>
      <c r="HM4">
        <v>4</v>
      </c>
      <c r="HN4">
        <v>1.7</v>
      </c>
      <c r="HO4">
        <v>0.8</v>
      </c>
      <c r="HP4">
        <v>6.5</v>
      </c>
      <c r="HQ4">
        <v>12.8</v>
      </c>
      <c r="HR4">
        <v>3.5</v>
      </c>
      <c r="HS4">
        <v>2.2000000000000002</v>
      </c>
      <c r="HT4">
        <v>16.8</v>
      </c>
      <c r="HU4">
        <v>15</v>
      </c>
      <c r="HV4">
        <v>19.600000000000001</v>
      </c>
      <c r="HW4">
        <v>28.2</v>
      </c>
      <c r="HX4">
        <v>2.6</v>
      </c>
      <c r="HY4">
        <v>11.5</v>
      </c>
      <c r="HZ4">
        <v>43</v>
      </c>
      <c r="IA4">
        <v>17.3</v>
      </c>
      <c r="IB4">
        <v>30.2</v>
      </c>
      <c r="IC4">
        <v>18</v>
      </c>
      <c r="ID4">
        <v>3.4</v>
      </c>
      <c r="IE4">
        <v>2.2000000000000002</v>
      </c>
      <c r="IF4">
        <v>2.1</v>
      </c>
      <c r="IG4">
        <v>0.8</v>
      </c>
      <c r="IH4">
        <v>5.5</v>
      </c>
      <c r="II4">
        <v>11.1</v>
      </c>
      <c r="IJ4">
        <v>3.1</v>
      </c>
      <c r="IK4">
        <v>0.9</v>
      </c>
      <c r="IL4">
        <v>10.5</v>
      </c>
      <c r="IM4">
        <v>9.6</v>
      </c>
      <c r="IN4">
        <v>17</v>
      </c>
      <c r="IO4">
        <v>14.1</v>
      </c>
      <c r="IP4">
        <v>3.2</v>
      </c>
      <c r="IQ4">
        <v>4.8</v>
      </c>
      <c r="IR4">
        <v>39.299999999999997</v>
      </c>
      <c r="IS4">
        <v>18.8</v>
      </c>
      <c r="IT4">
        <v>22.7</v>
      </c>
      <c r="IU4">
        <v>30.4</v>
      </c>
      <c r="IV4">
        <v>31.1</v>
      </c>
      <c r="IW4">
        <v>0.8</v>
      </c>
      <c r="IX4">
        <v>5.2</v>
      </c>
      <c r="IY4">
        <v>9.1</v>
      </c>
      <c r="IZ4">
        <v>15.4</v>
      </c>
      <c r="JA4">
        <v>6.2</v>
      </c>
      <c r="JB4">
        <v>0.7</v>
      </c>
      <c r="JC4">
        <v>0.5</v>
      </c>
      <c r="JD4">
        <v>4.8</v>
      </c>
      <c r="JE4">
        <v>19.600000000000001</v>
      </c>
      <c r="JF4">
        <v>1.2</v>
      </c>
      <c r="JG4">
        <v>2.2000000000000002</v>
      </c>
      <c r="JH4">
        <v>0.8</v>
      </c>
      <c r="JI4">
        <v>5.4</v>
      </c>
      <c r="JJ4">
        <v>39.4</v>
      </c>
      <c r="JK4">
        <v>26.7</v>
      </c>
      <c r="JL4">
        <v>0.7</v>
      </c>
      <c r="JM4">
        <v>3.8</v>
      </c>
      <c r="JN4">
        <v>5.0999999999999996</v>
      </c>
      <c r="JO4">
        <v>14.4</v>
      </c>
      <c r="JP4">
        <v>3.5</v>
      </c>
      <c r="JQ4">
        <v>1</v>
      </c>
      <c r="JR4">
        <v>1.1000000000000001</v>
      </c>
      <c r="JS4">
        <v>3.3</v>
      </c>
      <c r="JT4">
        <v>15.3</v>
      </c>
      <c r="JU4">
        <v>0.8</v>
      </c>
      <c r="JV4">
        <v>2.8</v>
      </c>
      <c r="JW4">
        <v>0.5</v>
      </c>
      <c r="JX4">
        <v>3.2</v>
      </c>
      <c r="JY4">
        <v>52.6</v>
      </c>
      <c r="JZ4">
        <v>4.4000000000000004</v>
      </c>
      <c r="KA4">
        <v>8.8000000000000007</v>
      </c>
      <c r="KB4">
        <v>18.2</v>
      </c>
      <c r="KC4">
        <v>4.8</v>
      </c>
      <c r="KD4">
        <v>2</v>
      </c>
      <c r="KE4">
        <v>0.7</v>
      </c>
      <c r="KF4">
        <v>8</v>
      </c>
      <c r="KG4">
        <v>1.1000000000000001</v>
      </c>
      <c r="KH4">
        <v>10.9</v>
      </c>
      <c r="KI4">
        <v>6.5</v>
      </c>
      <c r="KJ4">
        <v>1.2</v>
      </c>
      <c r="KK4">
        <v>11.1</v>
      </c>
      <c r="KL4">
        <v>2.2000000000000002</v>
      </c>
      <c r="KM4">
        <v>2.2000000000000002</v>
      </c>
      <c r="KN4">
        <v>5.3</v>
      </c>
      <c r="KO4">
        <v>31.1</v>
      </c>
      <c r="KP4">
        <v>2.4</v>
      </c>
      <c r="KQ4">
        <v>0.8</v>
      </c>
      <c r="KR4">
        <v>1.2</v>
      </c>
      <c r="KS4">
        <v>24.2</v>
      </c>
      <c r="KT4">
        <v>4.5999999999999996</v>
      </c>
      <c r="KU4">
        <v>2.6</v>
      </c>
      <c r="KV4">
        <v>2.5</v>
      </c>
      <c r="KW4">
        <v>14.5</v>
      </c>
      <c r="KX4">
        <v>14.9</v>
      </c>
      <c r="KY4">
        <v>33.1</v>
      </c>
      <c r="KZ4">
        <v>2.2999999999999998</v>
      </c>
      <c r="LA4">
        <v>7.9</v>
      </c>
      <c r="LB4">
        <v>11.7</v>
      </c>
      <c r="LC4">
        <v>1.8</v>
      </c>
      <c r="LD4">
        <v>3.5</v>
      </c>
      <c r="LE4">
        <v>3.8</v>
      </c>
      <c r="LF4">
        <v>5.5</v>
      </c>
      <c r="LG4">
        <v>0.2</v>
      </c>
      <c r="LH4">
        <v>7.2</v>
      </c>
      <c r="LI4">
        <v>6.7</v>
      </c>
      <c r="LJ4">
        <v>1.5</v>
      </c>
      <c r="LK4">
        <v>6.3</v>
      </c>
      <c r="LL4">
        <v>0.9</v>
      </c>
      <c r="LM4">
        <v>1.6</v>
      </c>
      <c r="LN4">
        <v>7.6</v>
      </c>
      <c r="LO4">
        <v>22.4</v>
      </c>
      <c r="LP4">
        <v>3.2</v>
      </c>
      <c r="LQ4">
        <v>1.8</v>
      </c>
      <c r="LR4">
        <v>0.5</v>
      </c>
      <c r="LS4">
        <v>20.8</v>
      </c>
      <c r="LT4">
        <v>3.5</v>
      </c>
      <c r="LU4">
        <v>7.7</v>
      </c>
      <c r="LV4">
        <v>1.7</v>
      </c>
      <c r="LW4">
        <v>14.2</v>
      </c>
      <c r="LX4">
        <v>5.0999999999999996</v>
      </c>
      <c r="LY4">
        <v>43.5</v>
      </c>
      <c r="LZ4">
        <v>17.5</v>
      </c>
      <c r="MA4">
        <v>11.2</v>
      </c>
      <c r="MB4">
        <v>4.8</v>
      </c>
      <c r="MC4">
        <v>2</v>
      </c>
      <c r="MD4">
        <v>2.2000000000000002</v>
      </c>
      <c r="ME4">
        <v>4.9000000000000004</v>
      </c>
      <c r="MF4">
        <v>6.2</v>
      </c>
      <c r="MG4">
        <v>2.2000000000000002</v>
      </c>
      <c r="MH4">
        <v>2.7</v>
      </c>
      <c r="MI4">
        <v>2.8</v>
      </c>
      <c r="MJ4">
        <v>3.4</v>
      </c>
      <c r="MK4">
        <v>6.8</v>
      </c>
      <c r="ML4">
        <v>23.6</v>
      </c>
      <c r="MM4">
        <v>18.8</v>
      </c>
      <c r="MN4">
        <v>10.3</v>
      </c>
      <c r="MO4">
        <v>4.5999999999999996</v>
      </c>
      <c r="MP4">
        <v>11.5</v>
      </c>
      <c r="MQ4">
        <v>20.5</v>
      </c>
      <c r="MR4">
        <v>10.5</v>
      </c>
      <c r="MS4">
        <v>0.7</v>
      </c>
      <c r="MT4">
        <v>7.4</v>
      </c>
      <c r="MU4">
        <v>0.3</v>
      </c>
      <c r="MV4">
        <v>2.6</v>
      </c>
      <c r="MW4">
        <v>29.7</v>
      </c>
      <c r="MX4">
        <v>14</v>
      </c>
      <c r="MY4">
        <v>11.7</v>
      </c>
      <c r="MZ4">
        <v>5.0999999999999996</v>
      </c>
      <c r="NA4">
        <v>1.6</v>
      </c>
      <c r="NB4">
        <v>0.3</v>
      </c>
      <c r="NC4">
        <v>4</v>
      </c>
      <c r="ND4">
        <v>9.5</v>
      </c>
      <c r="NE4">
        <v>2</v>
      </c>
      <c r="NF4">
        <v>1.9</v>
      </c>
      <c r="NG4">
        <v>3.5</v>
      </c>
      <c r="NH4">
        <v>2.2999999999999998</v>
      </c>
      <c r="NI4">
        <v>5.8</v>
      </c>
      <c r="NJ4">
        <v>19.3</v>
      </c>
      <c r="NK4">
        <v>14.7</v>
      </c>
      <c r="NL4">
        <v>7.2</v>
      </c>
      <c r="NM4">
        <v>4.2</v>
      </c>
      <c r="NN4">
        <v>9.1</v>
      </c>
      <c r="NO4">
        <v>15.5</v>
      </c>
      <c r="NP4">
        <v>11</v>
      </c>
      <c r="NQ4">
        <v>0.5</v>
      </c>
      <c r="NR4">
        <v>9.5</v>
      </c>
      <c r="NS4">
        <v>0.7</v>
      </c>
      <c r="NT4">
        <v>1.8</v>
      </c>
      <c r="NU4">
        <v>40.799999999999997</v>
      </c>
      <c r="NV4">
        <v>12.1</v>
      </c>
      <c r="NW4">
        <v>0.5</v>
      </c>
      <c r="NX4">
        <v>64</v>
      </c>
      <c r="NY4">
        <v>0.2</v>
      </c>
      <c r="NZ4">
        <v>23</v>
      </c>
      <c r="OA4">
        <v>26.5</v>
      </c>
      <c r="OB4">
        <v>0.8</v>
      </c>
      <c r="OC4">
        <v>1.5</v>
      </c>
      <c r="OD4">
        <v>13.2</v>
      </c>
      <c r="OE4">
        <v>4.5999999999999996</v>
      </c>
      <c r="OF4">
        <v>1.4</v>
      </c>
      <c r="OG4">
        <v>18.3</v>
      </c>
      <c r="OH4">
        <v>22.1</v>
      </c>
      <c r="OI4">
        <v>43.3</v>
      </c>
      <c r="OJ4">
        <v>10.8</v>
      </c>
      <c r="OK4">
        <v>0.7</v>
      </c>
      <c r="OL4">
        <v>55</v>
      </c>
      <c r="OM4">
        <v>0.1</v>
      </c>
      <c r="ON4">
        <v>18.3</v>
      </c>
      <c r="OO4">
        <v>31.7</v>
      </c>
      <c r="OP4">
        <v>1.5</v>
      </c>
      <c r="OQ4">
        <v>1.3</v>
      </c>
      <c r="OR4">
        <v>15.2</v>
      </c>
      <c r="OS4">
        <v>4.7</v>
      </c>
      <c r="OT4">
        <v>3.4</v>
      </c>
      <c r="OU4">
        <v>11.2</v>
      </c>
      <c r="OV4">
        <v>31.5</v>
      </c>
      <c r="OW4">
        <v>27.8</v>
      </c>
      <c r="OX4">
        <v>15</v>
      </c>
      <c r="OY4">
        <v>6.3</v>
      </c>
      <c r="OZ4">
        <v>5.8</v>
      </c>
      <c r="PA4">
        <v>15.8</v>
      </c>
      <c r="PB4">
        <v>4.8</v>
      </c>
      <c r="PC4">
        <v>3.7</v>
      </c>
      <c r="PD4">
        <v>12.8</v>
      </c>
      <c r="PE4">
        <v>38.299999999999997</v>
      </c>
      <c r="PF4">
        <v>10.199999999999999</v>
      </c>
      <c r="PG4">
        <v>7.1</v>
      </c>
      <c r="PH4">
        <v>2.7</v>
      </c>
      <c r="PI4">
        <v>29.4</v>
      </c>
      <c r="PJ4">
        <v>5.7</v>
      </c>
      <c r="PK4">
        <v>19.7</v>
      </c>
      <c r="PL4">
        <v>5.0999999999999996</v>
      </c>
      <c r="PM4">
        <v>4.5</v>
      </c>
      <c r="PN4">
        <v>2.8</v>
      </c>
      <c r="PO4">
        <v>5.2</v>
      </c>
      <c r="PP4">
        <v>1.1000000000000001</v>
      </c>
      <c r="PQ4">
        <v>1.9</v>
      </c>
      <c r="PR4">
        <v>10.8</v>
      </c>
      <c r="PS4">
        <v>1.2</v>
      </c>
      <c r="PT4">
        <v>27.3</v>
      </c>
      <c r="PU4">
        <v>23.4</v>
      </c>
      <c r="PV4">
        <v>63.6</v>
      </c>
      <c r="PW4">
        <v>7.8</v>
      </c>
      <c r="PX4">
        <v>8.6999999999999993</v>
      </c>
      <c r="PY4">
        <v>0.7</v>
      </c>
      <c r="PZ4">
        <v>9.5</v>
      </c>
      <c r="QA4">
        <v>2.7</v>
      </c>
      <c r="QB4">
        <v>4.7</v>
      </c>
      <c r="QC4">
        <v>7.9</v>
      </c>
      <c r="QD4">
        <v>4.4000000000000004</v>
      </c>
      <c r="QE4">
        <v>4</v>
      </c>
      <c r="QF4">
        <v>9.5</v>
      </c>
      <c r="QG4">
        <v>31.7</v>
      </c>
      <c r="QH4">
        <v>6.6</v>
      </c>
      <c r="QI4">
        <v>8</v>
      </c>
      <c r="QJ4">
        <v>1.2</v>
      </c>
      <c r="QK4">
        <v>22.1</v>
      </c>
      <c r="QL4">
        <v>3.9</v>
      </c>
      <c r="QM4">
        <v>16.100000000000001</v>
      </c>
      <c r="QN4">
        <v>3.6</v>
      </c>
      <c r="QO4">
        <v>3.9</v>
      </c>
      <c r="QP4">
        <v>1.2</v>
      </c>
      <c r="QQ4">
        <v>5.0999999999999996</v>
      </c>
      <c r="QR4">
        <v>1</v>
      </c>
      <c r="QS4">
        <v>1</v>
      </c>
      <c r="QT4">
        <v>6.7</v>
      </c>
      <c r="QU4">
        <v>0.8</v>
      </c>
      <c r="QV4">
        <v>22.1</v>
      </c>
      <c r="QW4">
        <v>16.600000000000001</v>
      </c>
      <c r="QX4">
        <v>56.2</v>
      </c>
      <c r="QY4">
        <v>6.4</v>
      </c>
      <c r="QZ4">
        <v>5.4</v>
      </c>
      <c r="RA4">
        <v>7</v>
      </c>
      <c r="RB4">
        <v>0.5</v>
      </c>
      <c r="RC4">
        <v>44.4</v>
      </c>
      <c r="RD4">
        <v>0.2</v>
      </c>
      <c r="RE4">
        <v>48.6</v>
      </c>
      <c r="RF4">
        <v>15.2</v>
      </c>
      <c r="RG4">
        <v>31.5</v>
      </c>
      <c r="RH4">
        <v>3.1</v>
      </c>
      <c r="RI4">
        <v>0.8</v>
      </c>
      <c r="RJ4">
        <v>46.8</v>
      </c>
      <c r="RK4">
        <v>0.3</v>
      </c>
      <c r="RL4">
        <v>50.9</v>
      </c>
      <c r="RM4">
        <v>11.5</v>
      </c>
      <c r="RN4">
        <v>29.8</v>
      </c>
      <c r="RO4">
        <v>0.5</v>
      </c>
      <c r="RP4">
        <v>96.5</v>
      </c>
      <c r="RQ4">
        <v>1</v>
      </c>
      <c r="RR4">
        <v>1.7</v>
      </c>
      <c r="RS4">
        <v>2.8</v>
      </c>
      <c r="RT4">
        <v>9.4</v>
      </c>
      <c r="RU4">
        <v>0.2</v>
      </c>
      <c r="RV4">
        <v>56</v>
      </c>
      <c r="RW4">
        <v>85</v>
      </c>
      <c r="RX4">
        <v>29.1</v>
      </c>
      <c r="RY4">
        <v>34.4</v>
      </c>
      <c r="RZ4">
        <v>1.2</v>
      </c>
      <c r="SA4">
        <v>0</v>
      </c>
      <c r="SB4">
        <v>1.1000000000000001</v>
      </c>
      <c r="SC4">
        <v>3.8</v>
      </c>
      <c r="SD4">
        <v>0</v>
      </c>
      <c r="SE4">
        <v>1.8</v>
      </c>
      <c r="SF4">
        <v>47.4</v>
      </c>
      <c r="SG4">
        <v>0.1</v>
      </c>
      <c r="SH4">
        <v>44.7</v>
      </c>
      <c r="SI4">
        <v>0</v>
      </c>
      <c r="SJ4">
        <v>1.5</v>
      </c>
      <c r="SK4">
        <v>3.8</v>
      </c>
      <c r="SL4">
        <v>7.8</v>
      </c>
      <c r="SM4">
        <v>0</v>
      </c>
      <c r="SN4">
        <v>0</v>
      </c>
      <c r="SO4">
        <v>1.5</v>
      </c>
      <c r="SP4">
        <v>0.1</v>
      </c>
      <c r="SQ4">
        <v>14.9</v>
      </c>
      <c r="SR4">
        <v>0</v>
      </c>
      <c r="SS4">
        <v>0</v>
      </c>
      <c r="ST4">
        <v>0.2</v>
      </c>
      <c r="SU4">
        <v>0.9</v>
      </c>
      <c r="SV4">
        <v>28.4</v>
      </c>
      <c r="SW4">
        <v>0</v>
      </c>
      <c r="SX4">
        <v>0.8</v>
      </c>
      <c r="SY4">
        <v>1.5</v>
      </c>
      <c r="SZ4">
        <v>0</v>
      </c>
      <c r="TA4">
        <v>0.9</v>
      </c>
      <c r="TB4">
        <v>27.9</v>
      </c>
      <c r="TC4">
        <v>0</v>
      </c>
      <c r="TD4">
        <v>28.5</v>
      </c>
      <c r="TE4">
        <v>0</v>
      </c>
      <c r="TF4">
        <v>0.8</v>
      </c>
      <c r="TG4">
        <v>1.8</v>
      </c>
      <c r="TH4">
        <v>6.6</v>
      </c>
      <c r="TI4">
        <v>0</v>
      </c>
      <c r="TJ4">
        <v>0</v>
      </c>
      <c r="TK4">
        <v>2</v>
      </c>
      <c r="TL4">
        <v>0</v>
      </c>
      <c r="TM4">
        <v>8.6999999999999993</v>
      </c>
      <c r="TN4">
        <v>0</v>
      </c>
      <c r="TO4">
        <v>0</v>
      </c>
      <c r="TP4">
        <v>0.2</v>
      </c>
      <c r="TQ4">
        <v>0.8</v>
      </c>
      <c r="TR4">
        <v>50.4</v>
      </c>
      <c r="TS4">
        <v>13.5</v>
      </c>
      <c r="TT4">
        <v>0</v>
      </c>
      <c r="TU4">
        <v>10.6</v>
      </c>
      <c r="TV4">
        <v>8.5</v>
      </c>
      <c r="TW4">
        <v>66.5</v>
      </c>
      <c r="TX4">
        <v>0.1</v>
      </c>
      <c r="TY4">
        <v>7.5</v>
      </c>
      <c r="TZ4">
        <v>43.5</v>
      </c>
      <c r="UA4">
        <v>0.3</v>
      </c>
      <c r="UB4">
        <v>0.2</v>
      </c>
      <c r="UC4">
        <v>0.2</v>
      </c>
      <c r="UD4">
        <v>0.4</v>
      </c>
      <c r="UE4">
        <v>43.4</v>
      </c>
      <c r="UF4">
        <v>4.5</v>
      </c>
      <c r="UG4">
        <v>3.9</v>
      </c>
      <c r="UH4">
        <v>0</v>
      </c>
      <c r="UI4">
        <v>5.5</v>
      </c>
      <c r="UJ4">
        <v>6.8</v>
      </c>
      <c r="UK4">
        <v>39.4</v>
      </c>
      <c r="UL4">
        <v>0</v>
      </c>
      <c r="UM4">
        <v>4.5</v>
      </c>
      <c r="UN4">
        <v>35.6</v>
      </c>
      <c r="UO4">
        <v>0.3</v>
      </c>
      <c r="UP4">
        <v>0</v>
      </c>
      <c r="UQ4">
        <v>0.1</v>
      </c>
      <c r="UR4">
        <v>0.7</v>
      </c>
      <c r="US4">
        <v>21.4</v>
      </c>
      <c r="UT4">
        <v>22.4</v>
      </c>
      <c r="UU4">
        <v>92.1</v>
      </c>
      <c r="UV4">
        <v>0.8</v>
      </c>
      <c r="UW4">
        <v>0.5</v>
      </c>
      <c r="UX4">
        <v>1.5</v>
      </c>
      <c r="UY4">
        <v>4.3</v>
      </c>
      <c r="UZ4">
        <v>1</v>
      </c>
      <c r="VA4">
        <v>4</v>
      </c>
      <c r="VB4">
        <v>5.3</v>
      </c>
      <c r="VC4">
        <v>3.2</v>
      </c>
      <c r="VD4">
        <v>1.8</v>
      </c>
      <c r="VE4">
        <v>1.2</v>
      </c>
      <c r="VF4">
        <v>76.2</v>
      </c>
      <c r="VG4">
        <v>0.6</v>
      </c>
      <c r="VH4">
        <v>4.5999999999999996</v>
      </c>
      <c r="VI4">
        <v>6.8</v>
      </c>
      <c r="VJ4">
        <v>25.7</v>
      </c>
      <c r="VK4">
        <v>64</v>
      </c>
      <c r="VL4">
        <v>10.3</v>
      </c>
      <c r="VN4">
        <v>1301</v>
      </c>
      <c r="VO4">
        <f t="shared" si="0"/>
        <v>0.24114921223354957</v>
      </c>
    </row>
    <row r="5" spans="1:587" x14ac:dyDescent="0.25">
      <c r="A5">
        <v>12.4</v>
      </c>
      <c r="B5">
        <v>8.3000000000000007</v>
      </c>
      <c r="C5">
        <v>50.3</v>
      </c>
      <c r="D5">
        <v>30.8</v>
      </c>
      <c r="E5">
        <v>97532.3</v>
      </c>
      <c r="F5">
        <v>100</v>
      </c>
      <c r="G5">
        <v>0</v>
      </c>
      <c r="H5">
        <v>0</v>
      </c>
      <c r="I5">
        <v>0</v>
      </c>
      <c r="J5">
        <v>0</v>
      </c>
      <c r="K5">
        <v>71.7</v>
      </c>
      <c r="L5">
        <v>16.7</v>
      </c>
      <c r="M5">
        <v>0</v>
      </c>
      <c r="N5">
        <v>11.5</v>
      </c>
      <c r="O5">
        <v>0.3</v>
      </c>
      <c r="P5">
        <v>0.6</v>
      </c>
      <c r="Q5">
        <v>0.1</v>
      </c>
      <c r="R5">
        <v>12.3</v>
      </c>
      <c r="S5">
        <v>8.8000000000000007</v>
      </c>
      <c r="T5">
        <v>0</v>
      </c>
      <c r="U5">
        <v>7.3</v>
      </c>
      <c r="V5">
        <v>33.5</v>
      </c>
      <c r="W5">
        <v>53.4</v>
      </c>
      <c r="X5">
        <v>5.9</v>
      </c>
      <c r="Y5">
        <v>13.9</v>
      </c>
      <c r="Z5">
        <v>26.1</v>
      </c>
      <c r="AA5">
        <v>12.4</v>
      </c>
      <c r="AB5">
        <v>74.2</v>
      </c>
      <c r="AC5">
        <v>11.1</v>
      </c>
      <c r="AD5">
        <v>2.7</v>
      </c>
      <c r="AE5">
        <v>15.8</v>
      </c>
      <c r="AF5">
        <v>5.9</v>
      </c>
      <c r="AG5">
        <v>0</v>
      </c>
      <c r="AH5">
        <v>100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57</v>
      </c>
      <c r="AR5">
        <v>5.3</v>
      </c>
      <c r="AS5">
        <v>21.3</v>
      </c>
      <c r="AT5">
        <v>15.3</v>
      </c>
      <c r="AU5">
        <v>7.5</v>
      </c>
      <c r="AV5">
        <v>42.2</v>
      </c>
      <c r="AW5">
        <v>36</v>
      </c>
      <c r="AX5">
        <v>5.7</v>
      </c>
      <c r="AY5">
        <v>70.400000000000006</v>
      </c>
      <c r="AZ5">
        <v>74.099999999999994</v>
      </c>
      <c r="BA5">
        <v>0</v>
      </c>
      <c r="BB5">
        <v>5.7</v>
      </c>
      <c r="BC5">
        <v>56.1</v>
      </c>
      <c r="BD5">
        <v>5.8</v>
      </c>
      <c r="BE5">
        <v>19.7</v>
      </c>
      <c r="BF5">
        <v>39.299999999999997</v>
      </c>
      <c r="BG5">
        <v>17.600000000000001</v>
      </c>
      <c r="BH5">
        <v>31.4</v>
      </c>
      <c r="BI5">
        <v>15.4</v>
      </c>
      <c r="BJ5">
        <v>26.8</v>
      </c>
      <c r="BK5">
        <v>1.6</v>
      </c>
      <c r="BL5">
        <v>8.6999999999999993</v>
      </c>
      <c r="BM5">
        <v>62.4</v>
      </c>
      <c r="BN5">
        <v>63.7</v>
      </c>
      <c r="BO5">
        <v>30.6</v>
      </c>
      <c r="BP5">
        <v>47.3</v>
      </c>
      <c r="BQ5">
        <v>23.4</v>
      </c>
      <c r="BR5">
        <v>29.6</v>
      </c>
      <c r="BS5">
        <v>7</v>
      </c>
      <c r="BT5">
        <v>7.9</v>
      </c>
      <c r="BU5">
        <v>5.5</v>
      </c>
      <c r="BV5">
        <v>7</v>
      </c>
      <c r="BW5">
        <v>0.2</v>
      </c>
      <c r="BX5">
        <v>4.3</v>
      </c>
      <c r="BY5">
        <v>20.9</v>
      </c>
      <c r="BZ5">
        <v>3.7</v>
      </c>
      <c r="CA5">
        <v>69.5</v>
      </c>
      <c r="CB5">
        <v>3.4</v>
      </c>
      <c r="CC5">
        <v>1.5</v>
      </c>
      <c r="CD5">
        <v>9.3000000000000007</v>
      </c>
      <c r="CE5">
        <v>2.4</v>
      </c>
      <c r="CF5">
        <v>3.6</v>
      </c>
      <c r="CG5">
        <v>6.5</v>
      </c>
      <c r="CH5">
        <v>5.2</v>
      </c>
      <c r="CI5">
        <v>13.8</v>
      </c>
      <c r="CJ5">
        <v>5.5</v>
      </c>
      <c r="CK5">
        <v>45.9</v>
      </c>
      <c r="CL5">
        <v>16.8</v>
      </c>
      <c r="CM5">
        <v>8.1999999999999993</v>
      </c>
      <c r="CN5">
        <v>27.9</v>
      </c>
      <c r="CO5">
        <v>50.1</v>
      </c>
      <c r="CP5">
        <v>2.7</v>
      </c>
      <c r="CQ5">
        <v>12.5</v>
      </c>
      <c r="CR5">
        <v>2.5</v>
      </c>
      <c r="CS5">
        <v>5</v>
      </c>
      <c r="CT5">
        <v>2.6</v>
      </c>
      <c r="CU5">
        <v>4.0999999999999996</v>
      </c>
      <c r="CV5">
        <v>0.5</v>
      </c>
      <c r="CW5">
        <v>2</v>
      </c>
      <c r="CX5">
        <v>3.6</v>
      </c>
      <c r="CY5">
        <v>5.7</v>
      </c>
      <c r="CZ5">
        <v>1.1000000000000001</v>
      </c>
      <c r="DA5">
        <v>1.9</v>
      </c>
      <c r="DB5">
        <v>1.5</v>
      </c>
      <c r="DC5">
        <v>11.6</v>
      </c>
      <c r="DD5">
        <v>8</v>
      </c>
      <c r="DE5">
        <v>5.5</v>
      </c>
      <c r="DF5">
        <v>8.4</v>
      </c>
      <c r="DG5">
        <v>6.7</v>
      </c>
      <c r="DH5">
        <v>8.6</v>
      </c>
      <c r="DI5">
        <v>15.9</v>
      </c>
      <c r="DJ5">
        <v>6.8</v>
      </c>
      <c r="DK5">
        <v>18.3</v>
      </c>
      <c r="DL5">
        <v>3.1</v>
      </c>
      <c r="DM5">
        <v>7.3</v>
      </c>
      <c r="DN5">
        <v>0.6</v>
      </c>
      <c r="DO5">
        <v>2.7</v>
      </c>
      <c r="DP5">
        <v>21.7</v>
      </c>
      <c r="DQ5">
        <v>17.100000000000001</v>
      </c>
      <c r="DR5">
        <v>23</v>
      </c>
      <c r="DS5">
        <v>38.299999999999997</v>
      </c>
      <c r="DT5">
        <v>21.6</v>
      </c>
      <c r="DU5">
        <v>73.900000000000006</v>
      </c>
      <c r="DV5">
        <v>5.7</v>
      </c>
      <c r="DW5">
        <v>28.5</v>
      </c>
      <c r="DX5">
        <v>9.6</v>
      </c>
      <c r="DY5">
        <v>2.2999999999999998</v>
      </c>
      <c r="DZ5">
        <v>76.5</v>
      </c>
      <c r="EA5">
        <v>58.4</v>
      </c>
      <c r="EB5">
        <v>4.0999999999999996</v>
      </c>
      <c r="EC5">
        <v>100</v>
      </c>
      <c r="ED5">
        <v>0.1</v>
      </c>
      <c r="EE5">
        <v>4.2</v>
      </c>
      <c r="EF5">
        <v>34</v>
      </c>
      <c r="EG5">
        <v>17.899999999999999</v>
      </c>
      <c r="EH5">
        <v>26.6</v>
      </c>
      <c r="EI5">
        <v>21.1</v>
      </c>
      <c r="EJ5">
        <v>0.4</v>
      </c>
      <c r="EK5">
        <v>1.8</v>
      </c>
      <c r="EL5">
        <v>0.2</v>
      </c>
      <c r="EM5">
        <v>6.5</v>
      </c>
      <c r="EN5">
        <v>2.2999999999999998</v>
      </c>
      <c r="EO5">
        <v>2.4</v>
      </c>
      <c r="EP5">
        <v>1.3</v>
      </c>
      <c r="EQ5">
        <v>1</v>
      </c>
      <c r="ER5">
        <v>0.3</v>
      </c>
      <c r="ES5">
        <v>12.8</v>
      </c>
      <c r="ET5">
        <v>4.9000000000000004</v>
      </c>
      <c r="EU5">
        <v>52.6</v>
      </c>
      <c r="EV5">
        <v>2.7</v>
      </c>
      <c r="EW5">
        <v>42.3</v>
      </c>
      <c r="EX5">
        <v>64.8</v>
      </c>
      <c r="EY5">
        <v>1.1000000000000001</v>
      </c>
      <c r="EZ5">
        <v>15.7</v>
      </c>
      <c r="FA5">
        <v>1.1000000000000001</v>
      </c>
      <c r="FB5">
        <v>3.8</v>
      </c>
      <c r="FC5">
        <v>3.5</v>
      </c>
      <c r="FD5">
        <v>0.5</v>
      </c>
      <c r="FE5">
        <v>1.5</v>
      </c>
      <c r="FF5">
        <v>19.399999999999999</v>
      </c>
      <c r="FG5">
        <v>1.5</v>
      </c>
      <c r="FH5">
        <v>13.2</v>
      </c>
      <c r="FI5">
        <v>44.3</v>
      </c>
      <c r="FJ5">
        <v>3.2</v>
      </c>
      <c r="FK5">
        <v>6.1</v>
      </c>
      <c r="FL5">
        <v>13.3</v>
      </c>
      <c r="FM5">
        <v>0.2</v>
      </c>
      <c r="FN5">
        <v>47.3</v>
      </c>
      <c r="FO5">
        <v>4.2</v>
      </c>
      <c r="FP5">
        <v>1.1000000000000001</v>
      </c>
      <c r="FQ5">
        <v>5.3</v>
      </c>
      <c r="FR5">
        <v>44.9</v>
      </c>
      <c r="FS5">
        <v>4</v>
      </c>
      <c r="FT5">
        <v>0.2</v>
      </c>
      <c r="FU5">
        <v>0.2</v>
      </c>
      <c r="FV5">
        <v>3.9</v>
      </c>
      <c r="FW5">
        <v>20.2</v>
      </c>
      <c r="FX5">
        <v>8.8000000000000007</v>
      </c>
      <c r="FY5">
        <v>20</v>
      </c>
      <c r="FZ5">
        <v>15</v>
      </c>
      <c r="GA5">
        <v>0.2</v>
      </c>
      <c r="GB5">
        <v>3.4</v>
      </c>
      <c r="GC5">
        <v>0.3</v>
      </c>
      <c r="GD5">
        <v>7.5</v>
      </c>
      <c r="GE5">
        <v>1.4</v>
      </c>
      <c r="GF5">
        <v>5</v>
      </c>
      <c r="GG5">
        <v>2.2999999999999998</v>
      </c>
      <c r="GH5">
        <v>2.4</v>
      </c>
      <c r="GI5">
        <v>0.1</v>
      </c>
      <c r="GJ5">
        <v>21.3</v>
      </c>
      <c r="GK5">
        <v>2.1</v>
      </c>
      <c r="GL5">
        <v>35.799999999999997</v>
      </c>
      <c r="GM5">
        <v>4.3</v>
      </c>
      <c r="GN5">
        <v>22.2</v>
      </c>
      <c r="GO5">
        <v>40.799999999999997</v>
      </c>
      <c r="GP5">
        <v>2.8</v>
      </c>
      <c r="GQ5">
        <v>18.899999999999999</v>
      </c>
      <c r="GR5">
        <v>1.6</v>
      </c>
      <c r="GS5">
        <v>3.6</v>
      </c>
      <c r="GT5">
        <v>0.7</v>
      </c>
      <c r="GU5">
        <v>1</v>
      </c>
      <c r="GV5">
        <v>0.5</v>
      </c>
      <c r="GW5">
        <v>8.6</v>
      </c>
      <c r="GX5">
        <v>0.5</v>
      </c>
      <c r="GY5">
        <v>5.7</v>
      </c>
      <c r="GZ5">
        <v>36.1</v>
      </c>
      <c r="HA5">
        <v>1.8</v>
      </c>
      <c r="HB5">
        <v>3.8</v>
      </c>
      <c r="HC5">
        <v>30.2</v>
      </c>
      <c r="HD5">
        <v>0.2</v>
      </c>
      <c r="HE5">
        <v>31.6</v>
      </c>
      <c r="HF5">
        <v>3.2</v>
      </c>
      <c r="HG5">
        <v>1.9</v>
      </c>
      <c r="HH5">
        <v>6.5</v>
      </c>
      <c r="HI5">
        <v>42.4</v>
      </c>
      <c r="HJ5">
        <v>0.6</v>
      </c>
      <c r="HK5">
        <v>4.9000000000000004</v>
      </c>
      <c r="HL5">
        <v>1.4</v>
      </c>
      <c r="HM5">
        <v>5.7</v>
      </c>
      <c r="HN5">
        <v>1.2</v>
      </c>
      <c r="HO5">
        <v>1</v>
      </c>
      <c r="HP5">
        <v>7.9</v>
      </c>
      <c r="HQ5">
        <v>13.2</v>
      </c>
      <c r="HR5">
        <v>5.0999999999999996</v>
      </c>
      <c r="HS5">
        <v>2.7</v>
      </c>
      <c r="HT5">
        <v>21</v>
      </c>
      <c r="HU5">
        <v>17.5</v>
      </c>
      <c r="HV5">
        <v>23.4</v>
      </c>
      <c r="HW5">
        <v>36.1</v>
      </c>
      <c r="HX5">
        <v>2.1</v>
      </c>
      <c r="HY5">
        <v>10.6</v>
      </c>
      <c r="HZ5">
        <v>45</v>
      </c>
      <c r="IA5">
        <v>18.2</v>
      </c>
      <c r="IB5">
        <v>31.9</v>
      </c>
      <c r="IC5">
        <v>13.3</v>
      </c>
      <c r="ID5">
        <v>4</v>
      </c>
      <c r="IE5">
        <v>4</v>
      </c>
      <c r="IF5">
        <v>2.2999999999999998</v>
      </c>
      <c r="IG5">
        <v>1.5</v>
      </c>
      <c r="IH5">
        <v>7.9</v>
      </c>
      <c r="II5">
        <v>12.5</v>
      </c>
      <c r="IJ5">
        <v>4</v>
      </c>
      <c r="IK5">
        <v>0.8</v>
      </c>
      <c r="IL5">
        <v>13.3</v>
      </c>
      <c r="IM5">
        <v>9.1999999999999993</v>
      </c>
      <c r="IN5">
        <v>19.2</v>
      </c>
      <c r="IO5">
        <v>18</v>
      </c>
      <c r="IP5">
        <v>4.4000000000000004</v>
      </c>
      <c r="IQ5">
        <v>4.9000000000000004</v>
      </c>
      <c r="IR5">
        <v>40.700000000000003</v>
      </c>
      <c r="IS5">
        <v>21.7</v>
      </c>
      <c r="IT5">
        <v>22.2</v>
      </c>
      <c r="IU5">
        <v>27.2</v>
      </c>
      <c r="IV5">
        <v>35.1</v>
      </c>
      <c r="IW5">
        <v>0.6</v>
      </c>
      <c r="IX5">
        <v>9.9</v>
      </c>
      <c r="IY5">
        <v>11.9</v>
      </c>
      <c r="IZ5">
        <v>16.100000000000001</v>
      </c>
      <c r="JA5">
        <v>9.1</v>
      </c>
      <c r="JB5">
        <v>0.2</v>
      </c>
      <c r="JC5">
        <v>1.5</v>
      </c>
      <c r="JD5">
        <v>6.3</v>
      </c>
      <c r="JE5">
        <v>18.3</v>
      </c>
      <c r="JF5">
        <v>1.1000000000000001</v>
      </c>
      <c r="JG5">
        <v>1.5</v>
      </c>
      <c r="JH5">
        <v>1</v>
      </c>
      <c r="JI5">
        <v>4.7</v>
      </c>
      <c r="JJ5">
        <v>35.5</v>
      </c>
      <c r="JK5">
        <v>28.4</v>
      </c>
      <c r="JL5">
        <v>0.5</v>
      </c>
      <c r="JM5">
        <v>7.9</v>
      </c>
      <c r="JN5">
        <v>8.6</v>
      </c>
      <c r="JO5">
        <v>14</v>
      </c>
      <c r="JP5">
        <v>4.7</v>
      </c>
      <c r="JQ5">
        <v>0.2</v>
      </c>
      <c r="JR5">
        <v>1.9</v>
      </c>
      <c r="JS5">
        <v>4.0999999999999996</v>
      </c>
      <c r="JT5">
        <v>13.7</v>
      </c>
      <c r="JU5">
        <v>0.5</v>
      </c>
      <c r="JV5">
        <v>1.4</v>
      </c>
      <c r="JW5">
        <v>0.5</v>
      </c>
      <c r="JX5">
        <v>1.9</v>
      </c>
      <c r="JY5">
        <v>49.4</v>
      </c>
      <c r="JZ5">
        <v>7.6</v>
      </c>
      <c r="KA5">
        <v>11.8</v>
      </c>
      <c r="KB5">
        <v>22.5</v>
      </c>
      <c r="KC5">
        <v>6.5</v>
      </c>
      <c r="KD5">
        <v>2.7</v>
      </c>
      <c r="KE5">
        <v>1.4</v>
      </c>
      <c r="KF5">
        <v>8.3000000000000007</v>
      </c>
      <c r="KG5">
        <v>1.5</v>
      </c>
      <c r="KH5">
        <v>17.2</v>
      </c>
      <c r="KI5">
        <v>4.7</v>
      </c>
      <c r="KJ5">
        <v>1.9</v>
      </c>
      <c r="KK5">
        <v>10.199999999999999</v>
      </c>
      <c r="KL5">
        <v>3.1</v>
      </c>
      <c r="KM5">
        <v>3.9</v>
      </c>
      <c r="KN5">
        <v>9.6</v>
      </c>
      <c r="KO5">
        <v>38.200000000000003</v>
      </c>
      <c r="KP5">
        <v>2.9</v>
      </c>
      <c r="KQ5">
        <v>2.1</v>
      </c>
      <c r="KR5">
        <v>0.5</v>
      </c>
      <c r="KS5">
        <v>30.5</v>
      </c>
      <c r="KT5">
        <v>4.5999999999999996</v>
      </c>
      <c r="KU5">
        <v>4.7</v>
      </c>
      <c r="KV5">
        <v>5.0999999999999996</v>
      </c>
      <c r="KW5">
        <v>19.5</v>
      </c>
      <c r="KX5">
        <v>16.399999999999999</v>
      </c>
      <c r="KY5">
        <v>23.8</v>
      </c>
      <c r="KZ5">
        <v>3</v>
      </c>
      <c r="LA5">
        <v>9.9</v>
      </c>
      <c r="LB5">
        <v>13.3</v>
      </c>
      <c r="LC5">
        <v>2.2999999999999998</v>
      </c>
      <c r="LD5">
        <v>4.5</v>
      </c>
      <c r="LE5">
        <v>5.9</v>
      </c>
      <c r="LF5">
        <v>6</v>
      </c>
      <c r="LG5">
        <v>0.2</v>
      </c>
      <c r="LH5">
        <v>10.6</v>
      </c>
      <c r="LI5">
        <v>5.7</v>
      </c>
      <c r="LJ5">
        <v>2.9</v>
      </c>
      <c r="LK5">
        <v>5.5</v>
      </c>
      <c r="LL5">
        <v>2.5</v>
      </c>
      <c r="LM5">
        <v>3.6</v>
      </c>
      <c r="LN5">
        <v>10.8</v>
      </c>
      <c r="LO5">
        <v>26.9</v>
      </c>
      <c r="LP5">
        <v>4.9000000000000004</v>
      </c>
      <c r="LQ5">
        <v>2.7</v>
      </c>
      <c r="LR5">
        <v>0.7</v>
      </c>
      <c r="LS5">
        <v>25.2</v>
      </c>
      <c r="LT5">
        <v>3.2</v>
      </c>
      <c r="LU5">
        <v>10.4</v>
      </c>
      <c r="LV5">
        <v>3</v>
      </c>
      <c r="LW5">
        <v>17.2</v>
      </c>
      <c r="LX5">
        <v>5.6</v>
      </c>
      <c r="LY5">
        <v>35.200000000000003</v>
      </c>
      <c r="LZ5">
        <v>21.6</v>
      </c>
      <c r="MA5">
        <v>10.5</v>
      </c>
      <c r="MB5">
        <v>3.4</v>
      </c>
      <c r="MC5">
        <v>2.2999999999999998</v>
      </c>
      <c r="MD5">
        <v>2.2999999999999998</v>
      </c>
      <c r="ME5">
        <v>7</v>
      </c>
      <c r="MF5">
        <v>8.4</v>
      </c>
      <c r="MG5">
        <v>1.7</v>
      </c>
      <c r="MH5">
        <v>1.9</v>
      </c>
      <c r="MI5">
        <v>1.8</v>
      </c>
      <c r="MJ5">
        <v>3.8</v>
      </c>
      <c r="MK5">
        <v>3</v>
      </c>
      <c r="ML5">
        <v>17.899999999999999</v>
      </c>
      <c r="MM5">
        <v>12.9</v>
      </c>
      <c r="MN5">
        <v>5.8</v>
      </c>
      <c r="MO5">
        <v>6.5</v>
      </c>
      <c r="MP5">
        <v>7.4</v>
      </c>
      <c r="MQ5">
        <v>19.5</v>
      </c>
      <c r="MR5">
        <v>8.1</v>
      </c>
      <c r="MS5">
        <v>0.6</v>
      </c>
      <c r="MT5">
        <v>5.5</v>
      </c>
      <c r="MU5">
        <v>0.8</v>
      </c>
      <c r="MV5">
        <v>4.2</v>
      </c>
      <c r="MW5">
        <v>33.1</v>
      </c>
      <c r="MX5">
        <v>16.399999999999999</v>
      </c>
      <c r="MY5">
        <v>11.9</v>
      </c>
      <c r="MZ5">
        <v>3.8</v>
      </c>
      <c r="NA5">
        <v>1.8</v>
      </c>
      <c r="NB5">
        <v>1.1000000000000001</v>
      </c>
      <c r="NC5">
        <v>5.8</v>
      </c>
      <c r="ND5">
        <v>11.2</v>
      </c>
      <c r="NE5">
        <v>1.4</v>
      </c>
      <c r="NF5">
        <v>1.9</v>
      </c>
      <c r="NG5">
        <v>2.2000000000000002</v>
      </c>
      <c r="NH5">
        <v>2.5</v>
      </c>
      <c r="NI5">
        <v>3</v>
      </c>
      <c r="NJ5">
        <v>13.6</v>
      </c>
      <c r="NK5">
        <v>10.5</v>
      </c>
      <c r="NL5">
        <v>3.6</v>
      </c>
      <c r="NM5">
        <v>6.1</v>
      </c>
      <c r="NN5">
        <v>6.5</v>
      </c>
      <c r="NO5">
        <v>13.2</v>
      </c>
      <c r="NP5">
        <v>10.1</v>
      </c>
      <c r="NQ5">
        <v>0.4</v>
      </c>
      <c r="NR5">
        <v>7.4</v>
      </c>
      <c r="NS5">
        <v>0.7</v>
      </c>
      <c r="NT5">
        <v>2.5</v>
      </c>
      <c r="NU5">
        <v>45.5</v>
      </c>
      <c r="NV5">
        <v>12</v>
      </c>
      <c r="NW5">
        <v>0.6</v>
      </c>
      <c r="NX5">
        <v>67.5</v>
      </c>
      <c r="NY5">
        <v>0.4</v>
      </c>
      <c r="NZ5">
        <v>28.1</v>
      </c>
      <c r="OA5">
        <v>27.5</v>
      </c>
      <c r="OB5">
        <v>0.4</v>
      </c>
      <c r="OC5">
        <v>0.8</v>
      </c>
      <c r="OD5">
        <v>13.6</v>
      </c>
      <c r="OE5">
        <v>7.3</v>
      </c>
      <c r="OF5">
        <v>2.6</v>
      </c>
      <c r="OG5">
        <v>23.7</v>
      </c>
      <c r="OH5">
        <v>15</v>
      </c>
      <c r="OI5">
        <v>53.8</v>
      </c>
      <c r="OJ5">
        <v>11.2</v>
      </c>
      <c r="OK5">
        <v>0.6</v>
      </c>
      <c r="OL5">
        <v>55.5</v>
      </c>
      <c r="OM5">
        <v>0.2</v>
      </c>
      <c r="ON5">
        <v>21.3</v>
      </c>
      <c r="OO5">
        <v>32.700000000000003</v>
      </c>
      <c r="OP5">
        <v>2.5</v>
      </c>
      <c r="OQ5">
        <v>1.2</v>
      </c>
      <c r="OR5">
        <v>14.7</v>
      </c>
      <c r="OS5">
        <v>6.7</v>
      </c>
      <c r="OT5">
        <v>5.5</v>
      </c>
      <c r="OU5">
        <v>16.3</v>
      </c>
      <c r="OV5">
        <v>26.3</v>
      </c>
      <c r="OW5">
        <v>34.700000000000003</v>
      </c>
      <c r="OX5">
        <v>19.2</v>
      </c>
      <c r="OY5">
        <v>7.7</v>
      </c>
      <c r="OZ5">
        <v>6.5</v>
      </c>
      <c r="PA5">
        <v>13.7</v>
      </c>
      <c r="PB5">
        <v>3.6</v>
      </c>
      <c r="PC5">
        <v>4.8</v>
      </c>
      <c r="PD5">
        <v>8.6</v>
      </c>
      <c r="PE5">
        <v>40.299999999999997</v>
      </c>
      <c r="PF5">
        <v>10.7</v>
      </c>
      <c r="PG5">
        <v>8.6</v>
      </c>
      <c r="PH5">
        <v>3.2</v>
      </c>
      <c r="PI5">
        <v>26.3</v>
      </c>
      <c r="PJ5">
        <v>9.1</v>
      </c>
      <c r="PK5">
        <v>15.4</v>
      </c>
      <c r="PL5">
        <v>2.8</v>
      </c>
      <c r="PM5">
        <v>1.9</v>
      </c>
      <c r="PN5">
        <v>1.9</v>
      </c>
      <c r="PO5">
        <v>6.3</v>
      </c>
      <c r="PP5">
        <v>1.3</v>
      </c>
      <c r="PQ5">
        <v>1.1000000000000001</v>
      </c>
      <c r="PR5">
        <v>11.9</v>
      </c>
      <c r="PS5">
        <v>0.9</v>
      </c>
      <c r="PT5">
        <v>24.3</v>
      </c>
      <c r="PU5">
        <v>25.5</v>
      </c>
      <c r="PV5">
        <v>70.5</v>
      </c>
      <c r="PW5">
        <v>10.8</v>
      </c>
      <c r="PX5">
        <v>11.4</v>
      </c>
      <c r="PY5">
        <v>0.3</v>
      </c>
      <c r="PZ5">
        <v>11.6</v>
      </c>
      <c r="QA5">
        <v>3</v>
      </c>
      <c r="QB5">
        <v>4.9000000000000004</v>
      </c>
      <c r="QC5">
        <v>4.5999999999999996</v>
      </c>
      <c r="QD5">
        <v>4.3</v>
      </c>
      <c r="QE5">
        <v>5.3</v>
      </c>
      <c r="QF5">
        <v>6.5</v>
      </c>
      <c r="QG5">
        <v>32.700000000000003</v>
      </c>
      <c r="QH5">
        <v>6.5</v>
      </c>
      <c r="QI5">
        <v>9.1</v>
      </c>
      <c r="QJ5">
        <v>0.9</v>
      </c>
      <c r="QK5">
        <v>17.600000000000001</v>
      </c>
      <c r="QL5">
        <v>6.8</v>
      </c>
      <c r="QM5">
        <v>12.2</v>
      </c>
      <c r="QN5">
        <v>1.8</v>
      </c>
      <c r="QO5">
        <v>1.3</v>
      </c>
      <c r="QP5">
        <v>0.6</v>
      </c>
      <c r="QQ5">
        <v>6.1</v>
      </c>
      <c r="QR5">
        <v>0.9</v>
      </c>
      <c r="QS5">
        <v>0.6</v>
      </c>
      <c r="QT5">
        <v>7.9</v>
      </c>
      <c r="QU5">
        <v>0.6</v>
      </c>
      <c r="QV5">
        <v>20.100000000000001</v>
      </c>
      <c r="QW5">
        <v>17.3</v>
      </c>
      <c r="QX5">
        <v>60.5</v>
      </c>
      <c r="QY5">
        <v>8.6999999999999993</v>
      </c>
      <c r="QZ5">
        <v>7.2</v>
      </c>
      <c r="RA5">
        <v>7.1</v>
      </c>
      <c r="RB5">
        <v>0.2</v>
      </c>
      <c r="RC5">
        <v>39.9</v>
      </c>
      <c r="RD5">
        <v>0.1</v>
      </c>
      <c r="RE5">
        <v>45.9</v>
      </c>
      <c r="RF5">
        <v>16.7</v>
      </c>
      <c r="RG5">
        <v>36.700000000000003</v>
      </c>
      <c r="RH5">
        <v>3.3</v>
      </c>
      <c r="RI5">
        <v>1</v>
      </c>
      <c r="RJ5">
        <v>42.4</v>
      </c>
      <c r="RK5">
        <v>0.1</v>
      </c>
      <c r="RL5">
        <v>55</v>
      </c>
      <c r="RM5">
        <v>16.7</v>
      </c>
      <c r="RN5">
        <v>34</v>
      </c>
      <c r="RO5">
        <v>0.3</v>
      </c>
      <c r="RP5">
        <v>97.7</v>
      </c>
      <c r="RQ5">
        <v>0.6</v>
      </c>
      <c r="RR5">
        <v>0.9</v>
      </c>
      <c r="RS5">
        <v>3.5</v>
      </c>
      <c r="RT5">
        <v>7.3</v>
      </c>
      <c r="RU5">
        <v>0</v>
      </c>
      <c r="RV5">
        <v>59.3</v>
      </c>
      <c r="RW5">
        <v>82.7</v>
      </c>
      <c r="RX5">
        <v>30.2</v>
      </c>
      <c r="RY5">
        <v>34.1</v>
      </c>
      <c r="RZ5">
        <v>0.6</v>
      </c>
      <c r="SA5">
        <v>0</v>
      </c>
      <c r="SB5">
        <v>0.9</v>
      </c>
      <c r="SC5">
        <v>3.6</v>
      </c>
      <c r="SD5">
        <v>0</v>
      </c>
      <c r="SE5">
        <v>2.2999999999999998</v>
      </c>
      <c r="SF5">
        <v>46.2</v>
      </c>
      <c r="SG5">
        <v>0</v>
      </c>
      <c r="SH5">
        <v>45</v>
      </c>
      <c r="SI5">
        <v>0</v>
      </c>
      <c r="SJ5">
        <v>1.1000000000000001</v>
      </c>
      <c r="SK5">
        <v>3.3</v>
      </c>
      <c r="SL5">
        <v>12.5</v>
      </c>
      <c r="SM5">
        <v>0</v>
      </c>
      <c r="SN5">
        <v>0.2</v>
      </c>
      <c r="SO5">
        <v>1.5</v>
      </c>
      <c r="SP5">
        <v>0</v>
      </c>
      <c r="SQ5">
        <v>18.600000000000001</v>
      </c>
      <c r="SR5">
        <v>0</v>
      </c>
      <c r="SS5">
        <v>0</v>
      </c>
      <c r="ST5">
        <v>0.4</v>
      </c>
      <c r="SU5">
        <v>1.9</v>
      </c>
      <c r="SV5">
        <v>25.7</v>
      </c>
      <c r="SW5">
        <v>0.2</v>
      </c>
      <c r="SX5">
        <v>1.1000000000000001</v>
      </c>
      <c r="SY5">
        <v>1.8</v>
      </c>
      <c r="SZ5">
        <v>0</v>
      </c>
      <c r="TA5">
        <v>2.2999999999999998</v>
      </c>
      <c r="TB5">
        <v>25.3</v>
      </c>
      <c r="TC5">
        <v>0</v>
      </c>
      <c r="TD5">
        <v>26.4</v>
      </c>
      <c r="TE5">
        <v>0</v>
      </c>
      <c r="TF5">
        <v>0.6</v>
      </c>
      <c r="TG5">
        <v>2.1</v>
      </c>
      <c r="TH5">
        <v>10.8</v>
      </c>
      <c r="TI5">
        <v>0</v>
      </c>
      <c r="TJ5">
        <v>0.2</v>
      </c>
      <c r="TK5">
        <v>2.2000000000000002</v>
      </c>
      <c r="TL5">
        <v>0</v>
      </c>
      <c r="TM5">
        <v>9.4</v>
      </c>
      <c r="TN5">
        <v>0</v>
      </c>
      <c r="TO5">
        <v>0</v>
      </c>
      <c r="TP5">
        <v>0.2</v>
      </c>
      <c r="TQ5">
        <v>1.6</v>
      </c>
      <c r="TR5">
        <v>48.7</v>
      </c>
      <c r="TS5">
        <v>9.5</v>
      </c>
      <c r="TT5">
        <v>0</v>
      </c>
      <c r="TU5">
        <v>13.2</v>
      </c>
      <c r="TV5">
        <v>9.4</v>
      </c>
      <c r="TW5">
        <v>65.900000000000006</v>
      </c>
      <c r="TX5">
        <v>0.1</v>
      </c>
      <c r="TY5">
        <v>5.7</v>
      </c>
      <c r="TZ5">
        <v>46</v>
      </c>
      <c r="UA5">
        <v>0.1</v>
      </c>
      <c r="UB5">
        <v>0.3</v>
      </c>
      <c r="UC5">
        <v>0.2</v>
      </c>
      <c r="UD5">
        <v>1.1000000000000001</v>
      </c>
      <c r="UE5">
        <v>45.9</v>
      </c>
      <c r="UF5">
        <v>5.5</v>
      </c>
      <c r="UG5">
        <v>2.1</v>
      </c>
      <c r="UH5">
        <v>0</v>
      </c>
      <c r="UI5">
        <v>7</v>
      </c>
      <c r="UJ5">
        <v>6.7</v>
      </c>
      <c r="UK5">
        <v>39</v>
      </c>
      <c r="UL5">
        <v>0.1</v>
      </c>
      <c r="UM5">
        <v>3.3</v>
      </c>
      <c r="UN5">
        <v>37.4</v>
      </c>
      <c r="UO5">
        <v>0</v>
      </c>
      <c r="UP5">
        <v>0.3</v>
      </c>
      <c r="UQ5">
        <v>0.2</v>
      </c>
      <c r="UR5">
        <v>1</v>
      </c>
      <c r="US5">
        <v>20.5</v>
      </c>
      <c r="UT5">
        <v>23.9</v>
      </c>
      <c r="UU5">
        <v>93.5</v>
      </c>
      <c r="UV5">
        <v>1.4</v>
      </c>
      <c r="UW5">
        <v>0.4</v>
      </c>
      <c r="UX5">
        <v>1.1000000000000001</v>
      </c>
      <c r="UY5">
        <v>4</v>
      </c>
      <c r="UZ5">
        <v>0.6</v>
      </c>
      <c r="VA5">
        <v>6.7</v>
      </c>
      <c r="VB5">
        <v>8</v>
      </c>
      <c r="VC5">
        <v>5.5</v>
      </c>
      <c r="VD5">
        <v>4.0999999999999996</v>
      </c>
      <c r="VE5">
        <v>1.1000000000000001</v>
      </c>
      <c r="VF5">
        <v>69.400000000000006</v>
      </c>
      <c r="VG5">
        <v>0.5</v>
      </c>
      <c r="VH5">
        <v>5.0999999999999996</v>
      </c>
      <c r="VI5">
        <v>7.3</v>
      </c>
      <c r="VJ5">
        <v>20.7</v>
      </c>
      <c r="VK5">
        <v>58.4</v>
      </c>
      <c r="VL5">
        <v>20.9</v>
      </c>
      <c r="VN5">
        <v>1237</v>
      </c>
      <c r="VO5">
        <f t="shared" si="0"/>
        <v>0.22928637627432807</v>
      </c>
    </row>
    <row r="7" spans="1:587" x14ac:dyDescent="0.25">
      <c r="A7">
        <f t="shared" ref="A7:BL7" si="1" xml:space="preserve"> ROUND( (A2*1364 + A3*1493 + A4*1301 + A5*1237) / 5395, 1)</f>
        <v>13.5</v>
      </c>
      <c r="B7">
        <f t="shared" si="1"/>
        <v>9.5</v>
      </c>
      <c r="C7">
        <f t="shared" si="1"/>
        <v>48.9</v>
      </c>
      <c r="D7">
        <f t="shared" si="1"/>
        <v>31.5</v>
      </c>
      <c r="E7">
        <f t="shared" si="1"/>
        <v>94022.399999999994</v>
      </c>
      <c r="F7">
        <f t="shared" si="1"/>
        <v>75</v>
      </c>
      <c r="G7">
        <f t="shared" si="1"/>
        <v>4.8</v>
      </c>
      <c r="H7">
        <f t="shared" si="1"/>
        <v>10.8</v>
      </c>
      <c r="I7">
        <f t="shared" si="1"/>
        <v>7.6</v>
      </c>
      <c r="J7">
        <f t="shared" si="1"/>
        <v>1.7</v>
      </c>
      <c r="K7">
        <f t="shared" si="1"/>
        <v>65.599999999999994</v>
      </c>
      <c r="L7">
        <f t="shared" si="1"/>
        <v>11.8</v>
      </c>
      <c r="M7">
        <f t="shared" si="1"/>
        <v>0.7</v>
      </c>
      <c r="N7">
        <f t="shared" si="1"/>
        <v>12.1</v>
      </c>
      <c r="O7">
        <f t="shared" si="1"/>
        <v>1.3</v>
      </c>
      <c r="P7">
        <f t="shared" si="1"/>
        <v>1.6</v>
      </c>
      <c r="Q7">
        <f t="shared" si="1"/>
        <v>0.3</v>
      </c>
      <c r="R7">
        <f t="shared" si="1"/>
        <v>18.3</v>
      </c>
      <c r="S7">
        <f t="shared" si="1"/>
        <v>6.2</v>
      </c>
      <c r="T7">
        <f t="shared" si="1"/>
        <v>0.1</v>
      </c>
      <c r="U7">
        <f t="shared" si="1"/>
        <v>8.1999999999999993</v>
      </c>
      <c r="V7">
        <f t="shared" si="1"/>
        <v>28.9</v>
      </c>
      <c r="W7">
        <f t="shared" si="1"/>
        <v>46.9</v>
      </c>
      <c r="X7">
        <f t="shared" si="1"/>
        <v>16</v>
      </c>
      <c r="Y7">
        <f t="shared" si="1"/>
        <v>10.8</v>
      </c>
      <c r="Z7">
        <f t="shared" si="1"/>
        <v>26.4</v>
      </c>
      <c r="AA7">
        <f t="shared" si="1"/>
        <v>11.9</v>
      </c>
      <c r="AB7">
        <f t="shared" si="1"/>
        <v>67.2</v>
      </c>
      <c r="AC7">
        <f t="shared" si="1"/>
        <v>8.4</v>
      </c>
      <c r="AD7">
        <f t="shared" si="1"/>
        <v>2.2000000000000002</v>
      </c>
      <c r="AE7">
        <f t="shared" si="1"/>
        <v>13.9</v>
      </c>
      <c r="AF7">
        <f t="shared" si="1"/>
        <v>16.100000000000001</v>
      </c>
      <c r="AG7">
        <f t="shared" si="1"/>
        <v>2.2999999999999998</v>
      </c>
      <c r="AH7">
        <f t="shared" si="1"/>
        <v>26.5</v>
      </c>
      <c r="AI7">
        <f t="shared" si="1"/>
        <v>29.2</v>
      </c>
      <c r="AJ7">
        <f t="shared" si="1"/>
        <v>4.5</v>
      </c>
      <c r="AK7">
        <f t="shared" si="1"/>
        <v>1.3</v>
      </c>
      <c r="AL7">
        <f t="shared" si="1"/>
        <v>1.3</v>
      </c>
      <c r="AM7">
        <f t="shared" si="1"/>
        <v>19.899999999999999</v>
      </c>
      <c r="AN7">
        <f t="shared" si="1"/>
        <v>12.2</v>
      </c>
      <c r="AO7">
        <f t="shared" si="1"/>
        <v>2.6</v>
      </c>
      <c r="AP7">
        <f t="shared" si="1"/>
        <v>0.2</v>
      </c>
      <c r="AQ7">
        <f t="shared" si="1"/>
        <v>58.4</v>
      </c>
      <c r="AR7">
        <f t="shared" si="1"/>
        <v>5.7</v>
      </c>
      <c r="AS7">
        <f t="shared" si="1"/>
        <v>19.7</v>
      </c>
      <c r="AT7">
        <f t="shared" si="1"/>
        <v>17.100000000000001</v>
      </c>
      <c r="AU7">
        <f t="shared" si="1"/>
        <v>6</v>
      </c>
      <c r="AV7">
        <f t="shared" si="1"/>
        <v>40.799999999999997</v>
      </c>
      <c r="AW7">
        <f t="shared" si="1"/>
        <v>34.6</v>
      </c>
      <c r="AX7">
        <f t="shared" si="1"/>
        <v>6.3</v>
      </c>
      <c r="AY7">
        <f t="shared" si="1"/>
        <v>71.8</v>
      </c>
      <c r="AZ7">
        <f t="shared" si="1"/>
        <v>64.7</v>
      </c>
      <c r="BA7">
        <f t="shared" si="1"/>
        <v>0.2</v>
      </c>
      <c r="BB7">
        <f t="shared" si="1"/>
        <v>4.8</v>
      </c>
      <c r="BC7">
        <f t="shared" si="1"/>
        <v>55.3</v>
      </c>
      <c r="BD7">
        <f t="shared" si="1"/>
        <v>5.8</v>
      </c>
      <c r="BE7">
        <f t="shared" si="1"/>
        <v>19</v>
      </c>
      <c r="BF7">
        <f t="shared" si="1"/>
        <v>41</v>
      </c>
      <c r="BG7">
        <f t="shared" si="1"/>
        <v>15.9</v>
      </c>
      <c r="BH7">
        <f t="shared" si="1"/>
        <v>30.3</v>
      </c>
      <c r="BI7">
        <f t="shared" si="1"/>
        <v>15.2</v>
      </c>
      <c r="BJ7">
        <f t="shared" si="1"/>
        <v>29.7</v>
      </c>
      <c r="BK7">
        <f t="shared" si="1"/>
        <v>1.5</v>
      </c>
      <c r="BL7">
        <f t="shared" si="1"/>
        <v>10</v>
      </c>
      <c r="BM7">
        <f t="shared" ref="BM7:DX7" si="2" xml:space="preserve"> ROUND( (BM2*1364 + BM3*1493 + BM4*1301 + BM5*1237) / 5395, 1)</f>
        <v>62.6</v>
      </c>
      <c r="BN7">
        <f t="shared" si="2"/>
        <v>64.2</v>
      </c>
      <c r="BO7">
        <f t="shared" si="2"/>
        <v>28.3</v>
      </c>
      <c r="BP7">
        <f t="shared" si="2"/>
        <v>47.3</v>
      </c>
      <c r="BQ7">
        <f t="shared" si="2"/>
        <v>23.4</v>
      </c>
      <c r="BR7">
        <f t="shared" si="2"/>
        <v>28.3</v>
      </c>
      <c r="BS7">
        <f t="shared" si="2"/>
        <v>7.1</v>
      </c>
      <c r="BT7">
        <f t="shared" si="2"/>
        <v>8.5</v>
      </c>
      <c r="BU7">
        <f t="shared" si="2"/>
        <v>5.0999999999999996</v>
      </c>
      <c r="BV7">
        <f t="shared" si="2"/>
        <v>5.0999999999999996</v>
      </c>
      <c r="BW7">
        <f t="shared" si="2"/>
        <v>0.3</v>
      </c>
      <c r="BX7">
        <f t="shared" si="2"/>
        <v>4.5999999999999996</v>
      </c>
      <c r="BY7">
        <f t="shared" si="2"/>
        <v>18.600000000000001</v>
      </c>
      <c r="BZ7">
        <f t="shared" si="2"/>
        <v>3.9</v>
      </c>
      <c r="CA7">
        <f t="shared" si="2"/>
        <v>71.599999999999994</v>
      </c>
      <c r="CB7">
        <f t="shared" si="2"/>
        <v>6.2</v>
      </c>
      <c r="CC7">
        <f t="shared" si="2"/>
        <v>0.9</v>
      </c>
      <c r="CD7">
        <f t="shared" si="2"/>
        <v>8</v>
      </c>
      <c r="CE7">
        <f t="shared" si="2"/>
        <v>3.5</v>
      </c>
      <c r="CF7">
        <f t="shared" si="2"/>
        <v>5.3</v>
      </c>
      <c r="CG7">
        <f t="shared" si="2"/>
        <v>6.9</v>
      </c>
      <c r="CH7">
        <f t="shared" si="2"/>
        <v>5</v>
      </c>
      <c r="CI7">
        <f t="shared" si="2"/>
        <v>11.6</v>
      </c>
      <c r="CJ7">
        <f t="shared" si="2"/>
        <v>5</v>
      </c>
      <c r="CK7">
        <f t="shared" si="2"/>
        <v>36.6</v>
      </c>
      <c r="CL7">
        <f t="shared" si="2"/>
        <v>16.8</v>
      </c>
      <c r="CM7">
        <f t="shared" si="2"/>
        <v>7.4</v>
      </c>
      <c r="CN7">
        <f t="shared" si="2"/>
        <v>21.2</v>
      </c>
      <c r="CO7">
        <f t="shared" si="2"/>
        <v>40.299999999999997</v>
      </c>
      <c r="CP7">
        <f t="shared" si="2"/>
        <v>2.4</v>
      </c>
      <c r="CQ7">
        <f t="shared" si="2"/>
        <v>8.6999999999999993</v>
      </c>
      <c r="CR7">
        <f t="shared" si="2"/>
        <v>3.5</v>
      </c>
      <c r="CS7">
        <f t="shared" si="2"/>
        <v>5</v>
      </c>
      <c r="CT7">
        <f t="shared" si="2"/>
        <v>2.7</v>
      </c>
      <c r="CU7">
        <f t="shared" si="2"/>
        <v>3.9</v>
      </c>
      <c r="CV7">
        <f t="shared" si="2"/>
        <v>0.5</v>
      </c>
      <c r="CW7">
        <f t="shared" si="2"/>
        <v>3.3</v>
      </c>
      <c r="CX7">
        <f t="shared" si="2"/>
        <v>4</v>
      </c>
      <c r="CY7">
        <f t="shared" si="2"/>
        <v>7.3</v>
      </c>
      <c r="CZ7">
        <f t="shared" si="2"/>
        <v>4</v>
      </c>
      <c r="DA7">
        <f t="shared" si="2"/>
        <v>3.3</v>
      </c>
      <c r="DB7">
        <f t="shared" si="2"/>
        <v>2.2000000000000002</v>
      </c>
      <c r="DC7">
        <f t="shared" si="2"/>
        <v>9.9</v>
      </c>
      <c r="DD7">
        <f t="shared" si="2"/>
        <v>9.6</v>
      </c>
      <c r="DE7">
        <f t="shared" si="2"/>
        <v>15.2</v>
      </c>
      <c r="DF7">
        <f t="shared" si="2"/>
        <v>7.4</v>
      </c>
      <c r="DG7">
        <f t="shared" si="2"/>
        <v>5.9</v>
      </c>
      <c r="DH7">
        <f t="shared" si="2"/>
        <v>7.9</v>
      </c>
      <c r="DI7">
        <f t="shared" si="2"/>
        <v>14.2</v>
      </c>
      <c r="DJ7">
        <f t="shared" si="2"/>
        <v>6.6</v>
      </c>
      <c r="DK7">
        <f t="shared" si="2"/>
        <v>15.5</v>
      </c>
      <c r="DL7">
        <f t="shared" si="2"/>
        <v>3</v>
      </c>
      <c r="DM7">
        <f t="shared" si="2"/>
        <v>5.6</v>
      </c>
      <c r="DN7">
        <f t="shared" si="2"/>
        <v>0.6</v>
      </c>
      <c r="DO7">
        <f t="shared" si="2"/>
        <v>3.4</v>
      </c>
      <c r="DP7">
        <f t="shared" si="2"/>
        <v>29.9</v>
      </c>
      <c r="DQ7">
        <f t="shared" si="2"/>
        <v>16.899999999999999</v>
      </c>
      <c r="DR7">
        <f t="shared" si="2"/>
        <v>19.399999999999999</v>
      </c>
      <c r="DS7">
        <f t="shared" si="2"/>
        <v>33.799999999999997</v>
      </c>
      <c r="DT7">
        <f t="shared" si="2"/>
        <v>29.8</v>
      </c>
      <c r="DU7">
        <f t="shared" si="2"/>
        <v>67.8</v>
      </c>
      <c r="DV7">
        <f t="shared" si="2"/>
        <v>6.3</v>
      </c>
      <c r="DW7">
        <f t="shared" si="2"/>
        <v>27.3</v>
      </c>
      <c r="DX7">
        <f t="shared" si="2"/>
        <v>9.4</v>
      </c>
      <c r="DY7">
        <f t="shared" ref="DY7:GJ7" si="3" xml:space="preserve"> ROUND( (DY2*1364 + DY3*1493 + DY4*1301 + DY5*1237) / 5395, 1)</f>
        <v>2.6</v>
      </c>
      <c r="DZ7">
        <f t="shared" si="3"/>
        <v>71.099999999999994</v>
      </c>
      <c r="EA7">
        <f t="shared" si="3"/>
        <v>57.2</v>
      </c>
      <c r="EB7">
        <f t="shared" si="3"/>
        <v>6.2</v>
      </c>
      <c r="EC7">
        <f t="shared" si="3"/>
        <v>100</v>
      </c>
      <c r="ED7">
        <f t="shared" si="3"/>
        <v>0.3</v>
      </c>
      <c r="EE7">
        <f t="shared" si="3"/>
        <v>6.8</v>
      </c>
      <c r="EF7">
        <f t="shared" si="3"/>
        <v>35.700000000000003</v>
      </c>
      <c r="EG7">
        <f t="shared" si="3"/>
        <v>21.8</v>
      </c>
      <c r="EH7">
        <f t="shared" si="3"/>
        <v>27.3</v>
      </c>
      <c r="EI7">
        <f t="shared" si="3"/>
        <v>25.2</v>
      </c>
      <c r="EJ7">
        <f t="shared" si="3"/>
        <v>0.7</v>
      </c>
      <c r="EK7">
        <f t="shared" si="3"/>
        <v>1.4</v>
      </c>
      <c r="EL7">
        <f t="shared" si="3"/>
        <v>0.3</v>
      </c>
      <c r="EM7">
        <f t="shared" si="3"/>
        <v>6.2</v>
      </c>
      <c r="EN7">
        <f t="shared" si="3"/>
        <v>4.5999999999999996</v>
      </c>
      <c r="EO7">
        <f t="shared" si="3"/>
        <v>2.1</v>
      </c>
      <c r="EP7">
        <f t="shared" si="3"/>
        <v>0.7</v>
      </c>
      <c r="EQ7">
        <f t="shared" si="3"/>
        <v>0.9</v>
      </c>
      <c r="ER7">
        <f t="shared" si="3"/>
        <v>0.9</v>
      </c>
      <c r="ES7">
        <f t="shared" si="3"/>
        <v>12.5</v>
      </c>
      <c r="ET7">
        <f t="shared" si="3"/>
        <v>4.8</v>
      </c>
      <c r="EU7">
        <f t="shared" si="3"/>
        <v>52.6</v>
      </c>
      <c r="EV7">
        <f t="shared" si="3"/>
        <v>3.4</v>
      </c>
      <c r="EW7">
        <f t="shared" si="3"/>
        <v>41.2</v>
      </c>
      <c r="EX7">
        <f t="shared" si="3"/>
        <v>60.2</v>
      </c>
      <c r="EY7">
        <f t="shared" si="3"/>
        <v>2.2000000000000002</v>
      </c>
      <c r="EZ7">
        <f t="shared" si="3"/>
        <v>13</v>
      </c>
      <c r="FA7">
        <f t="shared" si="3"/>
        <v>1.5</v>
      </c>
      <c r="FB7">
        <f t="shared" si="3"/>
        <v>5.0999999999999996</v>
      </c>
      <c r="FC7">
        <f t="shared" si="3"/>
        <v>3.8</v>
      </c>
      <c r="FD7">
        <f t="shared" si="3"/>
        <v>0.6</v>
      </c>
      <c r="FE7">
        <f t="shared" si="3"/>
        <v>1.7</v>
      </c>
      <c r="FF7">
        <f t="shared" si="3"/>
        <v>20.8</v>
      </c>
      <c r="FG7">
        <f t="shared" si="3"/>
        <v>2.8</v>
      </c>
      <c r="FH7">
        <f t="shared" si="3"/>
        <v>13</v>
      </c>
      <c r="FI7">
        <f t="shared" si="3"/>
        <v>49.6</v>
      </c>
      <c r="FJ7">
        <f t="shared" si="3"/>
        <v>4.7</v>
      </c>
      <c r="FK7">
        <f t="shared" si="3"/>
        <v>5.7</v>
      </c>
      <c r="FL7">
        <f t="shared" si="3"/>
        <v>14</v>
      </c>
      <c r="FM7">
        <f t="shared" si="3"/>
        <v>0.3</v>
      </c>
      <c r="FN7">
        <f t="shared" si="3"/>
        <v>47.1</v>
      </c>
      <c r="FO7">
        <f t="shared" si="3"/>
        <v>3</v>
      </c>
      <c r="FP7">
        <f t="shared" si="3"/>
        <v>0.8</v>
      </c>
      <c r="FQ7">
        <f t="shared" si="3"/>
        <v>4.9000000000000004</v>
      </c>
      <c r="FR7">
        <f t="shared" si="3"/>
        <v>37.200000000000003</v>
      </c>
      <c r="FS7">
        <f t="shared" si="3"/>
        <v>5.0999999999999996</v>
      </c>
      <c r="FT7">
        <f t="shared" si="3"/>
        <v>0.4</v>
      </c>
      <c r="FU7">
        <f t="shared" si="3"/>
        <v>0.4</v>
      </c>
      <c r="FV7">
        <f t="shared" si="3"/>
        <v>4.8</v>
      </c>
      <c r="FW7">
        <f t="shared" si="3"/>
        <v>22.7</v>
      </c>
      <c r="FX7">
        <f t="shared" si="3"/>
        <v>12.3</v>
      </c>
      <c r="FY7">
        <f t="shared" si="3"/>
        <v>21.1</v>
      </c>
      <c r="FZ7">
        <f t="shared" si="3"/>
        <v>18.5</v>
      </c>
      <c r="GA7">
        <f t="shared" si="3"/>
        <v>0.4</v>
      </c>
      <c r="GB7">
        <f t="shared" si="3"/>
        <v>2.5</v>
      </c>
      <c r="GC7">
        <f t="shared" si="3"/>
        <v>0.5</v>
      </c>
      <c r="GD7">
        <f t="shared" si="3"/>
        <v>6.9</v>
      </c>
      <c r="GE7">
        <f t="shared" si="3"/>
        <v>3.2</v>
      </c>
      <c r="GF7">
        <f t="shared" si="3"/>
        <v>3.8</v>
      </c>
      <c r="GG7">
        <f t="shared" si="3"/>
        <v>1.6</v>
      </c>
      <c r="GH7">
        <f t="shared" si="3"/>
        <v>2</v>
      </c>
      <c r="GI7">
        <f t="shared" si="3"/>
        <v>0.4</v>
      </c>
      <c r="GJ7">
        <f t="shared" si="3"/>
        <v>19</v>
      </c>
      <c r="GK7">
        <f t="shared" ref="GK7:IV7" si="4" xml:space="preserve"> ROUND( (GK2*1364 + GK3*1493 + GK4*1301 + GK5*1237) / 5395, 1)</f>
        <v>1.9</v>
      </c>
      <c r="GL7">
        <f t="shared" si="4"/>
        <v>35.9</v>
      </c>
      <c r="GM7">
        <f t="shared" si="4"/>
        <v>4.5999999999999996</v>
      </c>
      <c r="GN7">
        <f t="shared" si="4"/>
        <v>21.4</v>
      </c>
      <c r="GO7">
        <f t="shared" si="4"/>
        <v>37.9</v>
      </c>
      <c r="GP7">
        <f t="shared" si="4"/>
        <v>3.7</v>
      </c>
      <c r="GQ7">
        <f t="shared" si="4"/>
        <v>15.2</v>
      </c>
      <c r="GR7">
        <f t="shared" si="4"/>
        <v>1.7</v>
      </c>
      <c r="GS7">
        <f t="shared" si="4"/>
        <v>3.9</v>
      </c>
      <c r="GT7">
        <f t="shared" si="4"/>
        <v>1</v>
      </c>
      <c r="GU7">
        <f t="shared" si="4"/>
        <v>0.7</v>
      </c>
      <c r="GV7">
        <f t="shared" si="4"/>
        <v>0.7</v>
      </c>
      <c r="GW7">
        <f t="shared" si="4"/>
        <v>9.9</v>
      </c>
      <c r="GX7">
        <f t="shared" si="4"/>
        <v>1.2</v>
      </c>
      <c r="GY7">
        <f t="shared" si="4"/>
        <v>6.4</v>
      </c>
      <c r="GZ7">
        <f t="shared" si="4"/>
        <v>41</v>
      </c>
      <c r="HA7">
        <f t="shared" si="4"/>
        <v>3.1</v>
      </c>
      <c r="HB7">
        <f t="shared" si="4"/>
        <v>3.8</v>
      </c>
      <c r="HC7">
        <f t="shared" si="4"/>
        <v>27.7</v>
      </c>
      <c r="HD7">
        <f t="shared" si="4"/>
        <v>0.1</v>
      </c>
      <c r="HE7">
        <f t="shared" si="4"/>
        <v>33.5</v>
      </c>
      <c r="HF7">
        <f t="shared" si="4"/>
        <v>2.8</v>
      </c>
      <c r="HG7">
        <f t="shared" si="4"/>
        <v>1.5</v>
      </c>
      <c r="HH7">
        <f t="shared" si="4"/>
        <v>5.7</v>
      </c>
      <c r="HI7">
        <f t="shared" si="4"/>
        <v>35.799999999999997</v>
      </c>
      <c r="HJ7">
        <f t="shared" si="4"/>
        <v>1</v>
      </c>
      <c r="HK7">
        <f t="shared" si="4"/>
        <v>5.3</v>
      </c>
      <c r="HL7">
        <f t="shared" si="4"/>
        <v>1.8</v>
      </c>
      <c r="HM7">
        <f t="shared" si="4"/>
        <v>4.7</v>
      </c>
      <c r="HN7">
        <f t="shared" si="4"/>
        <v>1.4</v>
      </c>
      <c r="HO7">
        <f t="shared" si="4"/>
        <v>0.6</v>
      </c>
      <c r="HP7">
        <f t="shared" si="4"/>
        <v>5.0999999999999996</v>
      </c>
      <c r="HQ7">
        <f t="shared" si="4"/>
        <v>10.9</v>
      </c>
      <c r="HR7">
        <f t="shared" si="4"/>
        <v>4.0999999999999996</v>
      </c>
      <c r="HS7">
        <f t="shared" si="4"/>
        <v>2.1</v>
      </c>
      <c r="HT7">
        <f t="shared" si="4"/>
        <v>22.3</v>
      </c>
      <c r="HU7">
        <f t="shared" si="4"/>
        <v>17.100000000000001</v>
      </c>
      <c r="HV7">
        <f t="shared" si="4"/>
        <v>21</v>
      </c>
      <c r="HW7">
        <f t="shared" si="4"/>
        <v>34.799999999999997</v>
      </c>
      <c r="HX7">
        <f t="shared" si="4"/>
        <v>2.1</v>
      </c>
      <c r="HY7">
        <f t="shared" si="4"/>
        <v>9.5</v>
      </c>
      <c r="HZ7">
        <f t="shared" si="4"/>
        <v>39.1</v>
      </c>
      <c r="IA7">
        <f t="shared" si="4"/>
        <v>16.399999999999999</v>
      </c>
      <c r="IB7">
        <f t="shared" si="4"/>
        <v>31.1</v>
      </c>
      <c r="IC7">
        <f t="shared" si="4"/>
        <v>17.399999999999999</v>
      </c>
      <c r="ID7">
        <f t="shared" si="4"/>
        <v>3.1</v>
      </c>
      <c r="IE7">
        <f t="shared" si="4"/>
        <v>3.3</v>
      </c>
      <c r="IF7">
        <f t="shared" si="4"/>
        <v>1.9</v>
      </c>
      <c r="IG7">
        <f t="shared" si="4"/>
        <v>0.9</v>
      </c>
      <c r="IH7">
        <f t="shared" si="4"/>
        <v>4.7</v>
      </c>
      <c r="II7">
        <f t="shared" si="4"/>
        <v>10.1</v>
      </c>
      <c r="IJ7">
        <f t="shared" si="4"/>
        <v>3.4</v>
      </c>
      <c r="IK7">
        <f t="shared" si="4"/>
        <v>0.7</v>
      </c>
      <c r="IL7">
        <f t="shared" si="4"/>
        <v>14</v>
      </c>
      <c r="IM7">
        <f t="shared" si="4"/>
        <v>10</v>
      </c>
      <c r="IN7">
        <f t="shared" si="4"/>
        <v>17.899999999999999</v>
      </c>
      <c r="IO7">
        <f t="shared" si="4"/>
        <v>17.8</v>
      </c>
      <c r="IP7">
        <f t="shared" si="4"/>
        <v>3</v>
      </c>
      <c r="IQ7">
        <f t="shared" si="4"/>
        <v>4.0999999999999996</v>
      </c>
      <c r="IR7">
        <f t="shared" si="4"/>
        <v>35.5</v>
      </c>
      <c r="IS7">
        <f t="shared" si="4"/>
        <v>18.5</v>
      </c>
      <c r="IT7">
        <f t="shared" si="4"/>
        <v>22</v>
      </c>
      <c r="IU7">
        <f t="shared" si="4"/>
        <v>30.9</v>
      </c>
      <c r="IV7">
        <f t="shared" si="4"/>
        <v>26.8</v>
      </c>
      <c r="IW7">
        <f t="shared" ref="IW7:LH7" si="5" xml:space="preserve"> ROUND( (IW2*1364 + IW3*1493 + IW4*1301 + IW5*1237) / 5395, 1)</f>
        <v>1.1000000000000001</v>
      </c>
      <c r="IX7">
        <f t="shared" si="5"/>
        <v>7.2</v>
      </c>
      <c r="IY7">
        <f t="shared" si="5"/>
        <v>10.1</v>
      </c>
      <c r="IZ7">
        <f t="shared" si="5"/>
        <v>13.6</v>
      </c>
      <c r="JA7">
        <f t="shared" si="5"/>
        <v>7.4</v>
      </c>
      <c r="JB7">
        <f t="shared" si="5"/>
        <v>0.6</v>
      </c>
      <c r="JC7">
        <f t="shared" si="5"/>
        <v>1.2</v>
      </c>
      <c r="JD7">
        <f t="shared" si="5"/>
        <v>5.8</v>
      </c>
      <c r="JE7">
        <f t="shared" si="5"/>
        <v>18.100000000000001</v>
      </c>
      <c r="JF7">
        <f t="shared" si="5"/>
        <v>1.8</v>
      </c>
      <c r="JG7">
        <f t="shared" si="5"/>
        <v>1.7</v>
      </c>
      <c r="JH7">
        <f t="shared" si="5"/>
        <v>1</v>
      </c>
      <c r="JI7">
        <f t="shared" si="5"/>
        <v>5.8</v>
      </c>
      <c r="JJ7">
        <f t="shared" si="5"/>
        <v>42.6</v>
      </c>
      <c r="JK7">
        <f t="shared" si="5"/>
        <v>22.2</v>
      </c>
      <c r="JL7">
        <f t="shared" si="5"/>
        <v>0.9</v>
      </c>
      <c r="JM7">
        <f t="shared" si="5"/>
        <v>5.3</v>
      </c>
      <c r="JN7">
        <f t="shared" si="5"/>
        <v>6.9</v>
      </c>
      <c r="JO7">
        <f t="shared" si="5"/>
        <v>12.1</v>
      </c>
      <c r="JP7">
        <f t="shared" si="5"/>
        <v>3.9</v>
      </c>
      <c r="JQ7">
        <f t="shared" si="5"/>
        <v>0.5</v>
      </c>
      <c r="JR7">
        <f t="shared" si="5"/>
        <v>1.4</v>
      </c>
      <c r="JS7">
        <f t="shared" si="5"/>
        <v>3.9</v>
      </c>
      <c r="JT7">
        <f t="shared" si="5"/>
        <v>13.5</v>
      </c>
      <c r="JU7">
        <f t="shared" si="5"/>
        <v>0.9</v>
      </c>
      <c r="JV7">
        <f t="shared" si="5"/>
        <v>2</v>
      </c>
      <c r="JW7">
        <f t="shared" si="5"/>
        <v>0.8</v>
      </c>
      <c r="JX7">
        <f t="shared" si="5"/>
        <v>3</v>
      </c>
      <c r="JY7">
        <f t="shared" si="5"/>
        <v>55.3</v>
      </c>
      <c r="JZ7">
        <f t="shared" si="5"/>
        <v>6.5</v>
      </c>
      <c r="KA7">
        <f t="shared" si="5"/>
        <v>10.7</v>
      </c>
      <c r="KB7">
        <f t="shared" si="5"/>
        <v>16.8</v>
      </c>
      <c r="KC7">
        <f t="shared" si="5"/>
        <v>4.8</v>
      </c>
      <c r="KD7">
        <f t="shared" si="5"/>
        <v>3.2</v>
      </c>
      <c r="KE7">
        <f t="shared" si="5"/>
        <v>1.5</v>
      </c>
      <c r="KF7">
        <f t="shared" si="5"/>
        <v>7.6</v>
      </c>
      <c r="KG7">
        <f t="shared" si="5"/>
        <v>1.5</v>
      </c>
      <c r="KH7">
        <f t="shared" si="5"/>
        <v>13.4</v>
      </c>
      <c r="KI7">
        <f t="shared" si="5"/>
        <v>4.8</v>
      </c>
      <c r="KJ7">
        <f t="shared" si="5"/>
        <v>1.5</v>
      </c>
      <c r="KK7">
        <f t="shared" si="5"/>
        <v>9.9</v>
      </c>
      <c r="KL7">
        <f t="shared" si="5"/>
        <v>2.1</v>
      </c>
      <c r="KM7">
        <f t="shared" si="5"/>
        <v>4.4000000000000004</v>
      </c>
      <c r="KN7">
        <f t="shared" si="5"/>
        <v>7.2</v>
      </c>
      <c r="KO7">
        <f t="shared" si="5"/>
        <v>34.299999999999997</v>
      </c>
      <c r="KP7">
        <f t="shared" si="5"/>
        <v>3.2</v>
      </c>
      <c r="KQ7">
        <f t="shared" si="5"/>
        <v>1.4</v>
      </c>
      <c r="KR7">
        <f t="shared" si="5"/>
        <v>0.6</v>
      </c>
      <c r="KS7">
        <f t="shared" si="5"/>
        <v>24.9</v>
      </c>
      <c r="KT7">
        <f t="shared" si="5"/>
        <v>3.7</v>
      </c>
      <c r="KU7">
        <f t="shared" si="5"/>
        <v>4.4000000000000004</v>
      </c>
      <c r="KV7">
        <f t="shared" si="5"/>
        <v>4.5</v>
      </c>
      <c r="KW7">
        <f t="shared" si="5"/>
        <v>17.399999999999999</v>
      </c>
      <c r="KX7">
        <f t="shared" si="5"/>
        <v>17.5</v>
      </c>
      <c r="KY7">
        <f t="shared" si="5"/>
        <v>30.2</v>
      </c>
      <c r="KZ7">
        <f t="shared" si="5"/>
        <v>3.2</v>
      </c>
      <c r="LA7">
        <f t="shared" si="5"/>
        <v>9.4</v>
      </c>
      <c r="LB7">
        <f t="shared" si="5"/>
        <v>10.9</v>
      </c>
      <c r="LC7">
        <f t="shared" si="5"/>
        <v>2.1</v>
      </c>
      <c r="LD7">
        <f t="shared" si="5"/>
        <v>4.3</v>
      </c>
      <c r="LE7">
        <f t="shared" si="5"/>
        <v>4.8</v>
      </c>
      <c r="LF7">
        <f t="shared" si="5"/>
        <v>5.5</v>
      </c>
      <c r="LG7">
        <f t="shared" si="5"/>
        <v>0.4</v>
      </c>
      <c r="LH7">
        <f t="shared" si="5"/>
        <v>8.5</v>
      </c>
      <c r="LI7">
        <f t="shared" ref="LI7:NT7" si="6" xml:space="preserve"> ROUND( (LI2*1364 + LI3*1493 + LI4*1301 + LI5*1237) / 5395, 1)</f>
        <v>5.2</v>
      </c>
      <c r="LJ7">
        <f t="shared" si="6"/>
        <v>1.8</v>
      </c>
      <c r="LK7">
        <f t="shared" si="6"/>
        <v>5.6</v>
      </c>
      <c r="LL7">
        <f t="shared" si="6"/>
        <v>1.3</v>
      </c>
      <c r="LM7">
        <f t="shared" si="6"/>
        <v>3.2</v>
      </c>
      <c r="LN7">
        <f t="shared" si="6"/>
        <v>9.1</v>
      </c>
      <c r="LO7">
        <f t="shared" si="6"/>
        <v>24.5</v>
      </c>
      <c r="LP7">
        <f t="shared" si="6"/>
        <v>4.5999999999999996</v>
      </c>
      <c r="LQ7">
        <f t="shared" si="6"/>
        <v>1.9</v>
      </c>
      <c r="LR7">
        <f t="shared" si="6"/>
        <v>0.4</v>
      </c>
      <c r="LS7">
        <f t="shared" si="6"/>
        <v>20.7</v>
      </c>
      <c r="LT7">
        <f t="shared" si="6"/>
        <v>2.8</v>
      </c>
      <c r="LU7">
        <f t="shared" si="6"/>
        <v>9.6</v>
      </c>
      <c r="LV7">
        <f t="shared" si="6"/>
        <v>3</v>
      </c>
      <c r="LW7">
        <f t="shared" si="6"/>
        <v>16.600000000000001</v>
      </c>
      <c r="LX7">
        <f t="shared" si="6"/>
        <v>6.4</v>
      </c>
      <c r="LY7">
        <f t="shared" si="6"/>
        <v>41.7</v>
      </c>
      <c r="LZ7">
        <f t="shared" si="6"/>
        <v>21.4</v>
      </c>
      <c r="MA7">
        <f t="shared" si="6"/>
        <v>7.3</v>
      </c>
      <c r="MB7">
        <f t="shared" si="6"/>
        <v>3</v>
      </c>
      <c r="MC7">
        <f t="shared" si="6"/>
        <v>1.8</v>
      </c>
      <c r="MD7">
        <f t="shared" si="6"/>
        <v>2.1</v>
      </c>
      <c r="ME7">
        <f t="shared" si="6"/>
        <v>7.3</v>
      </c>
      <c r="MF7">
        <f t="shared" si="6"/>
        <v>7.7</v>
      </c>
      <c r="MG7">
        <f t="shared" si="6"/>
        <v>2.6</v>
      </c>
      <c r="MH7">
        <f t="shared" si="6"/>
        <v>1.6</v>
      </c>
      <c r="MI7">
        <f t="shared" si="6"/>
        <v>1.6</v>
      </c>
      <c r="MJ7">
        <f t="shared" si="6"/>
        <v>3.3</v>
      </c>
      <c r="MK7">
        <f t="shared" si="6"/>
        <v>4.7</v>
      </c>
      <c r="ML7">
        <f t="shared" si="6"/>
        <v>21.9</v>
      </c>
      <c r="MM7">
        <f t="shared" si="6"/>
        <v>15.8</v>
      </c>
      <c r="MN7">
        <f t="shared" si="6"/>
        <v>7.9</v>
      </c>
      <c r="MO7">
        <f t="shared" si="6"/>
        <v>5.3</v>
      </c>
      <c r="MP7">
        <f t="shared" si="6"/>
        <v>8</v>
      </c>
      <c r="MQ7">
        <f t="shared" si="6"/>
        <v>14.8</v>
      </c>
      <c r="MR7">
        <f t="shared" si="6"/>
        <v>9</v>
      </c>
      <c r="MS7">
        <f t="shared" si="6"/>
        <v>1.3</v>
      </c>
      <c r="MT7">
        <f t="shared" si="6"/>
        <v>6.4</v>
      </c>
      <c r="MU7">
        <f t="shared" si="6"/>
        <v>0.6</v>
      </c>
      <c r="MV7">
        <f t="shared" si="6"/>
        <v>3.7</v>
      </c>
      <c r="MW7">
        <f t="shared" si="6"/>
        <v>33.200000000000003</v>
      </c>
      <c r="MX7">
        <f t="shared" si="6"/>
        <v>16.2</v>
      </c>
      <c r="MY7">
        <f t="shared" si="6"/>
        <v>8</v>
      </c>
      <c r="MZ7">
        <f t="shared" si="6"/>
        <v>3.4</v>
      </c>
      <c r="NA7">
        <f t="shared" si="6"/>
        <v>1.4</v>
      </c>
      <c r="NB7">
        <f t="shared" si="6"/>
        <v>0.6</v>
      </c>
      <c r="NC7">
        <f t="shared" si="6"/>
        <v>5.6</v>
      </c>
      <c r="ND7">
        <f t="shared" si="6"/>
        <v>9.4</v>
      </c>
      <c r="NE7">
        <f t="shared" si="6"/>
        <v>2.4</v>
      </c>
      <c r="NF7">
        <f t="shared" si="6"/>
        <v>1.5</v>
      </c>
      <c r="NG7">
        <f t="shared" si="6"/>
        <v>2.1</v>
      </c>
      <c r="NH7">
        <f t="shared" si="6"/>
        <v>2</v>
      </c>
      <c r="NI7">
        <f t="shared" si="6"/>
        <v>4.3</v>
      </c>
      <c r="NJ7">
        <f t="shared" si="6"/>
        <v>16.5</v>
      </c>
      <c r="NK7">
        <f t="shared" si="6"/>
        <v>12.4</v>
      </c>
      <c r="NL7">
        <f t="shared" si="6"/>
        <v>5.4</v>
      </c>
      <c r="NM7">
        <f t="shared" si="6"/>
        <v>5</v>
      </c>
      <c r="NN7">
        <f t="shared" si="6"/>
        <v>6.9</v>
      </c>
      <c r="NO7">
        <f t="shared" si="6"/>
        <v>10.1</v>
      </c>
      <c r="NP7">
        <f t="shared" si="6"/>
        <v>10.8</v>
      </c>
      <c r="NQ7">
        <f t="shared" si="6"/>
        <v>1</v>
      </c>
      <c r="NR7">
        <f t="shared" si="6"/>
        <v>8.3000000000000007</v>
      </c>
      <c r="NS7">
        <f t="shared" si="6"/>
        <v>0.8</v>
      </c>
      <c r="NT7">
        <f t="shared" si="6"/>
        <v>2.7</v>
      </c>
      <c r="NU7">
        <f t="shared" ref="NU7:QF7" si="7" xml:space="preserve"> ROUND( (NU2*1364 + NU3*1493 + NU4*1301 + NU5*1237) / 5395, 1)</f>
        <v>46</v>
      </c>
      <c r="NV7">
        <f t="shared" si="7"/>
        <v>10.6</v>
      </c>
      <c r="NW7">
        <f t="shared" si="7"/>
        <v>0.8</v>
      </c>
      <c r="NX7">
        <f t="shared" si="7"/>
        <v>58.1</v>
      </c>
      <c r="NY7">
        <f t="shared" si="7"/>
        <v>0.4</v>
      </c>
      <c r="NZ7">
        <f t="shared" si="7"/>
        <v>21.3</v>
      </c>
      <c r="OA7">
        <f t="shared" si="7"/>
        <v>21.1</v>
      </c>
      <c r="OB7">
        <f t="shared" si="7"/>
        <v>0.5</v>
      </c>
      <c r="OC7">
        <f t="shared" si="7"/>
        <v>1.3</v>
      </c>
      <c r="OD7">
        <f t="shared" si="7"/>
        <v>9.9</v>
      </c>
      <c r="OE7">
        <f t="shared" si="7"/>
        <v>8.8000000000000007</v>
      </c>
      <c r="OF7">
        <f t="shared" si="7"/>
        <v>3.6</v>
      </c>
      <c r="OG7">
        <f t="shared" si="7"/>
        <v>18.899999999999999</v>
      </c>
      <c r="OH7">
        <f t="shared" si="7"/>
        <v>22.3</v>
      </c>
      <c r="OI7">
        <f t="shared" si="7"/>
        <v>47.5</v>
      </c>
      <c r="OJ7">
        <f t="shared" si="7"/>
        <v>10.1</v>
      </c>
      <c r="OK7">
        <f t="shared" si="7"/>
        <v>0.7</v>
      </c>
      <c r="OL7">
        <f t="shared" si="7"/>
        <v>49.7</v>
      </c>
      <c r="OM7">
        <f t="shared" si="7"/>
        <v>0.2</v>
      </c>
      <c r="ON7">
        <f t="shared" si="7"/>
        <v>16.5</v>
      </c>
      <c r="OO7">
        <f t="shared" si="7"/>
        <v>26.5</v>
      </c>
      <c r="OP7">
        <f t="shared" si="7"/>
        <v>1.5</v>
      </c>
      <c r="OQ7">
        <f t="shared" si="7"/>
        <v>1.2</v>
      </c>
      <c r="OR7">
        <f t="shared" si="7"/>
        <v>11.5</v>
      </c>
      <c r="OS7">
        <f t="shared" si="7"/>
        <v>7.4</v>
      </c>
      <c r="OT7">
        <f t="shared" si="7"/>
        <v>6.5</v>
      </c>
      <c r="OU7">
        <f t="shared" si="7"/>
        <v>12.6</v>
      </c>
      <c r="OV7">
        <f t="shared" si="7"/>
        <v>33</v>
      </c>
      <c r="OW7">
        <f t="shared" si="7"/>
        <v>30.6</v>
      </c>
      <c r="OX7">
        <f t="shared" si="7"/>
        <v>17.8</v>
      </c>
      <c r="OY7">
        <f t="shared" si="7"/>
        <v>8.6999999999999993</v>
      </c>
      <c r="OZ7">
        <f t="shared" si="7"/>
        <v>7.8</v>
      </c>
      <c r="PA7">
        <f t="shared" si="7"/>
        <v>15.2</v>
      </c>
      <c r="PB7">
        <f t="shared" si="7"/>
        <v>4.5999999999999996</v>
      </c>
      <c r="PC7">
        <f t="shared" si="7"/>
        <v>3.9</v>
      </c>
      <c r="PD7">
        <f t="shared" si="7"/>
        <v>10.6</v>
      </c>
      <c r="PE7">
        <f t="shared" si="7"/>
        <v>36.9</v>
      </c>
      <c r="PF7">
        <f t="shared" si="7"/>
        <v>11.9</v>
      </c>
      <c r="PG7">
        <f t="shared" si="7"/>
        <v>8.4</v>
      </c>
      <c r="PH7">
        <f t="shared" si="7"/>
        <v>3.2</v>
      </c>
      <c r="PI7">
        <f t="shared" si="7"/>
        <v>29.1</v>
      </c>
      <c r="PJ7">
        <f t="shared" si="7"/>
        <v>8.8000000000000007</v>
      </c>
      <c r="PK7">
        <f t="shared" si="7"/>
        <v>18.5</v>
      </c>
      <c r="PL7">
        <f t="shared" si="7"/>
        <v>3.8</v>
      </c>
      <c r="PM7">
        <f t="shared" si="7"/>
        <v>3.6</v>
      </c>
      <c r="PN7">
        <f t="shared" si="7"/>
        <v>3.2</v>
      </c>
      <c r="PO7">
        <f t="shared" si="7"/>
        <v>6</v>
      </c>
      <c r="PP7">
        <f t="shared" si="7"/>
        <v>1.1000000000000001</v>
      </c>
      <c r="PQ7">
        <f t="shared" si="7"/>
        <v>1.9</v>
      </c>
      <c r="PR7">
        <f t="shared" si="7"/>
        <v>10.9</v>
      </c>
      <c r="PS7">
        <f t="shared" si="7"/>
        <v>1</v>
      </c>
      <c r="PT7">
        <f t="shared" si="7"/>
        <v>24.8</v>
      </c>
      <c r="PU7">
        <f t="shared" si="7"/>
        <v>27.6</v>
      </c>
      <c r="PV7">
        <f t="shared" si="7"/>
        <v>69.599999999999994</v>
      </c>
      <c r="PW7">
        <f t="shared" si="7"/>
        <v>9.1</v>
      </c>
      <c r="PX7">
        <f t="shared" si="7"/>
        <v>9.6999999999999993</v>
      </c>
      <c r="PY7">
        <f t="shared" si="7"/>
        <v>0.9</v>
      </c>
      <c r="PZ7">
        <f t="shared" si="7"/>
        <v>10.5</v>
      </c>
      <c r="QA7">
        <f t="shared" si="7"/>
        <v>3.5</v>
      </c>
      <c r="QB7">
        <f t="shared" si="7"/>
        <v>6</v>
      </c>
      <c r="QC7">
        <f t="shared" si="7"/>
        <v>5.3</v>
      </c>
      <c r="QD7">
        <f t="shared" si="7"/>
        <v>4.3</v>
      </c>
      <c r="QE7">
        <f t="shared" si="7"/>
        <v>3.9</v>
      </c>
      <c r="QF7">
        <f t="shared" si="7"/>
        <v>7.8</v>
      </c>
      <c r="QG7">
        <f t="shared" ref="QG7:SR7" si="8" xml:space="preserve"> ROUND( (QG2*1364 + QG3*1493 + QG4*1301 + QG5*1237) / 5395, 1)</f>
        <v>29.2</v>
      </c>
      <c r="QH7">
        <f t="shared" si="8"/>
        <v>7.6</v>
      </c>
      <c r="QI7">
        <f t="shared" si="8"/>
        <v>8.8000000000000007</v>
      </c>
      <c r="QJ7">
        <f t="shared" si="8"/>
        <v>1.1000000000000001</v>
      </c>
      <c r="QK7">
        <f t="shared" si="8"/>
        <v>20.100000000000001</v>
      </c>
      <c r="QL7">
        <f t="shared" si="8"/>
        <v>6</v>
      </c>
      <c r="QM7">
        <f t="shared" si="8"/>
        <v>14.4</v>
      </c>
      <c r="QN7">
        <f t="shared" si="8"/>
        <v>2.2999999999999998</v>
      </c>
      <c r="QO7">
        <f t="shared" si="8"/>
        <v>2.9</v>
      </c>
      <c r="QP7">
        <f t="shared" si="8"/>
        <v>1.7</v>
      </c>
      <c r="QQ7">
        <f t="shared" si="8"/>
        <v>5.8</v>
      </c>
      <c r="QR7">
        <f t="shared" si="8"/>
        <v>0.9</v>
      </c>
      <c r="QS7">
        <f t="shared" si="8"/>
        <v>0.9</v>
      </c>
      <c r="QT7">
        <f t="shared" si="8"/>
        <v>6.6</v>
      </c>
      <c r="QU7">
        <f t="shared" si="8"/>
        <v>0.5</v>
      </c>
      <c r="QV7">
        <f t="shared" si="8"/>
        <v>20.2</v>
      </c>
      <c r="QW7">
        <f t="shared" si="8"/>
        <v>18.399999999999999</v>
      </c>
      <c r="QX7">
        <f t="shared" si="8"/>
        <v>59.5</v>
      </c>
      <c r="QY7">
        <f t="shared" si="8"/>
        <v>7.2</v>
      </c>
      <c r="QZ7">
        <f t="shared" si="8"/>
        <v>6.5</v>
      </c>
      <c r="RA7">
        <f t="shared" si="8"/>
        <v>7.8</v>
      </c>
      <c r="RB7">
        <f t="shared" si="8"/>
        <v>0.9</v>
      </c>
      <c r="RC7">
        <f t="shared" si="8"/>
        <v>42.3</v>
      </c>
      <c r="RD7">
        <f t="shared" si="8"/>
        <v>0.3</v>
      </c>
      <c r="RE7">
        <f t="shared" si="8"/>
        <v>49.5</v>
      </c>
      <c r="RF7">
        <f t="shared" si="8"/>
        <v>15.9</v>
      </c>
      <c r="RG7">
        <f t="shared" si="8"/>
        <v>27.7</v>
      </c>
      <c r="RH7">
        <f t="shared" si="8"/>
        <v>7.3</v>
      </c>
      <c r="RI7">
        <f t="shared" si="8"/>
        <v>1.3</v>
      </c>
      <c r="RJ7">
        <f t="shared" si="8"/>
        <v>46.1</v>
      </c>
      <c r="RK7">
        <f t="shared" si="8"/>
        <v>0.3</v>
      </c>
      <c r="RL7">
        <f t="shared" si="8"/>
        <v>56.9</v>
      </c>
      <c r="RM7">
        <f t="shared" si="8"/>
        <v>15.1</v>
      </c>
      <c r="RN7">
        <f t="shared" si="8"/>
        <v>27.6</v>
      </c>
      <c r="RO7">
        <f t="shared" si="8"/>
        <v>0.5</v>
      </c>
      <c r="RP7">
        <f t="shared" si="8"/>
        <v>94.9</v>
      </c>
      <c r="RQ7">
        <f t="shared" si="8"/>
        <v>2.9</v>
      </c>
      <c r="RR7">
        <f t="shared" si="8"/>
        <v>1.1000000000000001</v>
      </c>
      <c r="RS7">
        <f t="shared" si="8"/>
        <v>3</v>
      </c>
      <c r="RT7">
        <f t="shared" si="8"/>
        <v>7.3</v>
      </c>
      <c r="RU7">
        <f t="shared" si="8"/>
        <v>0.3</v>
      </c>
      <c r="RV7">
        <f t="shared" si="8"/>
        <v>56.3</v>
      </c>
      <c r="RW7">
        <f t="shared" si="8"/>
        <v>80.5</v>
      </c>
      <c r="RX7">
        <f t="shared" si="8"/>
        <v>28.5</v>
      </c>
      <c r="RY7">
        <f t="shared" si="8"/>
        <v>32.9</v>
      </c>
      <c r="RZ7">
        <f t="shared" si="8"/>
        <v>3.3</v>
      </c>
      <c r="SA7">
        <f t="shared" si="8"/>
        <v>0.1</v>
      </c>
      <c r="SB7">
        <f t="shared" si="8"/>
        <v>0.9</v>
      </c>
      <c r="SC7">
        <f t="shared" si="8"/>
        <v>3.5</v>
      </c>
      <c r="SD7">
        <f t="shared" si="8"/>
        <v>0.1</v>
      </c>
      <c r="SE7">
        <f t="shared" si="8"/>
        <v>2</v>
      </c>
      <c r="SF7">
        <f t="shared" si="8"/>
        <v>37.5</v>
      </c>
      <c r="SG7">
        <f t="shared" si="8"/>
        <v>0</v>
      </c>
      <c r="SH7">
        <f t="shared" si="8"/>
        <v>35</v>
      </c>
      <c r="SI7">
        <f t="shared" si="8"/>
        <v>0</v>
      </c>
      <c r="SJ7">
        <f t="shared" si="8"/>
        <v>1.4</v>
      </c>
      <c r="SK7">
        <f t="shared" si="8"/>
        <v>4</v>
      </c>
      <c r="SL7">
        <f t="shared" si="8"/>
        <v>9.5</v>
      </c>
      <c r="SM7">
        <f t="shared" si="8"/>
        <v>0.1</v>
      </c>
      <c r="SN7">
        <f t="shared" si="8"/>
        <v>0.2</v>
      </c>
      <c r="SO7">
        <f t="shared" si="8"/>
        <v>1.3</v>
      </c>
      <c r="SP7">
        <f t="shared" si="8"/>
        <v>0</v>
      </c>
      <c r="SQ7">
        <f t="shared" si="8"/>
        <v>17</v>
      </c>
      <c r="SR7">
        <f t="shared" si="8"/>
        <v>0</v>
      </c>
      <c r="SS7">
        <f t="shared" ref="SS7:VD7" si="9" xml:space="preserve"> ROUND( (SS2*1364 + SS3*1493 + SS4*1301 + SS5*1237) / 5395, 1)</f>
        <v>0.1</v>
      </c>
      <c r="ST7">
        <f t="shared" si="9"/>
        <v>0.3</v>
      </c>
      <c r="SU7">
        <f t="shared" si="9"/>
        <v>1.2</v>
      </c>
      <c r="SV7">
        <f t="shared" si="9"/>
        <v>36.299999999999997</v>
      </c>
      <c r="SW7">
        <f t="shared" si="9"/>
        <v>0.1</v>
      </c>
      <c r="SX7">
        <f t="shared" si="9"/>
        <v>0.7</v>
      </c>
      <c r="SY7">
        <f t="shared" si="9"/>
        <v>1.5</v>
      </c>
      <c r="SZ7">
        <f t="shared" si="9"/>
        <v>0.1</v>
      </c>
      <c r="TA7">
        <f t="shared" si="9"/>
        <v>1.3</v>
      </c>
      <c r="TB7">
        <f t="shared" si="9"/>
        <v>21.5</v>
      </c>
      <c r="TC7">
        <f t="shared" si="9"/>
        <v>0</v>
      </c>
      <c r="TD7">
        <f t="shared" si="9"/>
        <v>21.4</v>
      </c>
      <c r="TE7">
        <f t="shared" si="9"/>
        <v>0</v>
      </c>
      <c r="TF7">
        <f t="shared" si="9"/>
        <v>0.8</v>
      </c>
      <c r="TG7">
        <f t="shared" si="9"/>
        <v>1.9</v>
      </c>
      <c r="TH7">
        <f t="shared" si="9"/>
        <v>7.7</v>
      </c>
      <c r="TI7">
        <f t="shared" si="9"/>
        <v>0</v>
      </c>
      <c r="TJ7">
        <f t="shared" si="9"/>
        <v>0.1</v>
      </c>
      <c r="TK7">
        <f t="shared" si="9"/>
        <v>1.9</v>
      </c>
      <c r="TL7">
        <f t="shared" si="9"/>
        <v>0</v>
      </c>
      <c r="TM7">
        <f t="shared" si="9"/>
        <v>8.9</v>
      </c>
      <c r="TN7">
        <f t="shared" si="9"/>
        <v>0</v>
      </c>
      <c r="TO7">
        <f t="shared" si="9"/>
        <v>0.1</v>
      </c>
      <c r="TP7">
        <f t="shared" si="9"/>
        <v>0.1</v>
      </c>
      <c r="TQ7">
        <f t="shared" si="9"/>
        <v>0.9</v>
      </c>
      <c r="TR7">
        <f t="shared" si="9"/>
        <v>57.1</v>
      </c>
      <c r="TS7">
        <f t="shared" si="9"/>
        <v>11.2</v>
      </c>
      <c r="TT7">
        <f t="shared" si="9"/>
        <v>0</v>
      </c>
      <c r="TU7">
        <f t="shared" si="9"/>
        <v>9.5</v>
      </c>
      <c r="TV7">
        <f t="shared" si="9"/>
        <v>9</v>
      </c>
      <c r="TW7">
        <f t="shared" si="9"/>
        <v>62</v>
      </c>
      <c r="TX7">
        <f t="shared" si="9"/>
        <v>0.2</v>
      </c>
      <c r="TY7">
        <f t="shared" si="9"/>
        <v>6.4</v>
      </c>
      <c r="TZ7">
        <f t="shared" si="9"/>
        <v>37.200000000000003</v>
      </c>
      <c r="UA7">
        <f t="shared" si="9"/>
        <v>0.2</v>
      </c>
      <c r="UB7">
        <f t="shared" si="9"/>
        <v>0.3</v>
      </c>
      <c r="UC7">
        <f t="shared" si="9"/>
        <v>0.2</v>
      </c>
      <c r="UD7">
        <f t="shared" si="9"/>
        <v>0.8</v>
      </c>
      <c r="UE7">
        <f t="shared" si="9"/>
        <v>43.5</v>
      </c>
      <c r="UF7">
        <f t="shared" si="9"/>
        <v>11</v>
      </c>
      <c r="UG7">
        <f t="shared" si="9"/>
        <v>3.2</v>
      </c>
      <c r="UH7">
        <f t="shared" si="9"/>
        <v>0</v>
      </c>
      <c r="UI7">
        <f t="shared" si="9"/>
        <v>5.0999999999999996</v>
      </c>
      <c r="UJ7">
        <f t="shared" si="9"/>
        <v>6.7</v>
      </c>
      <c r="UK7">
        <f t="shared" si="9"/>
        <v>36.200000000000003</v>
      </c>
      <c r="UL7">
        <f t="shared" si="9"/>
        <v>0</v>
      </c>
      <c r="UM7">
        <f t="shared" si="9"/>
        <v>4.0999999999999996</v>
      </c>
      <c r="UN7">
        <f t="shared" si="9"/>
        <v>28.4</v>
      </c>
      <c r="UO7">
        <f t="shared" si="9"/>
        <v>0.1</v>
      </c>
      <c r="UP7">
        <f t="shared" si="9"/>
        <v>0.1</v>
      </c>
      <c r="UQ7">
        <f t="shared" si="9"/>
        <v>0.1</v>
      </c>
      <c r="UR7">
        <f t="shared" si="9"/>
        <v>0.8</v>
      </c>
      <c r="US7">
        <f t="shared" si="9"/>
        <v>19.3</v>
      </c>
      <c r="UT7">
        <f t="shared" si="9"/>
        <v>31.4</v>
      </c>
      <c r="UU7">
        <f t="shared" si="9"/>
        <v>92</v>
      </c>
      <c r="UV7">
        <f t="shared" si="9"/>
        <v>1.9</v>
      </c>
      <c r="UW7">
        <f t="shared" si="9"/>
        <v>0.8</v>
      </c>
      <c r="UX7">
        <f t="shared" si="9"/>
        <v>1.8</v>
      </c>
      <c r="UY7">
        <f t="shared" si="9"/>
        <v>3.8</v>
      </c>
      <c r="UZ7">
        <f t="shared" si="9"/>
        <v>0.8</v>
      </c>
      <c r="VA7">
        <f t="shared" si="9"/>
        <v>7.2</v>
      </c>
      <c r="VB7">
        <f t="shared" si="9"/>
        <v>9.1999999999999993</v>
      </c>
      <c r="VC7">
        <f t="shared" si="9"/>
        <v>5.8</v>
      </c>
      <c r="VD7">
        <f t="shared" si="9"/>
        <v>4.4000000000000004</v>
      </c>
      <c r="VE7">
        <f t="shared" ref="VE7:VK7" si="10" xml:space="preserve"> ROUND( (VE2*1364 + VE3*1493 + VE4*1301 + VE5*1237) / 5395, 1)</f>
        <v>1.3</v>
      </c>
      <c r="VF7">
        <f t="shared" si="10"/>
        <v>67.400000000000006</v>
      </c>
      <c r="VG7">
        <f t="shared" si="10"/>
        <v>1.1000000000000001</v>
      </c>
      <c r="VH7">
        <f t="shared" si="10"/>
        <v>5.9</v>
      </c>
      <c r="VI7">
        <f t="shared" si="10"/>
        <v>7</v>
      </c>
      <c r="VJ7">
        <f t="shared" si="10"/>
        <v>23.1</v>
      </c>
      <c r="VK7">
        <f t="shared" si="10"/>
        <v>49</v>
      </c>
      <c r="VL7">
        <f xml:space="preserve"> ROUND( (VL2*1364 + VL3*1493 + VL4*1301 + VL5*1237) / 5395, 1)</f>
        <v>28</v>
      </c>
    </row>
    <row r="9" spans="1:587" x14ac:dyDescent="0.25">
      <c r="VN9" t="s">
        <v>584</v>
      </c>
    </row>
    <row r="10" spans="1:587" x14ac:dyDescent="0.25">
      <c r="VN10">
        <f xml:space="preserve"> VN2+VN3+VN4+VN5</f>
        <v>5395</v>
      </c>
    </row>
    <row r="12" spans="1:587" x14ac:dyDescent="0.25">
      <c r="VN12">
        <f>VN10/4</f>
        <v>1348.75</v>
      </c>
    </row>
  </sheetData>
  <conditionalFormatting sqref="F2:J5">
    <cfRule type="colorScale" priority="7">
      <colorScale>
        <cfvo type="min"/>
        <cfvo type="max"/>
        <color rgb="FFFCFCFF"/>
        <color rgb="FFF8696B"/>
      </colorScale>
    </cfRule>
  </conditionalFormatting>
  <conditionalFormatting sqref="K2:T5">
    <cfRule type="colorScale" priority="6">
      <colorScale>
        <cfvo type="min"/>
        <cfvo type="max"/>
        <color rgb="FFFCFCFF"/>
        <color rgb="FF63BE7B"/>
      </colorScale>
    </cfRule>
  </conditionalFormatting>
  <conditionalFormatting sqref="AG2:AP5">
    <cfRule type="colorScale" priority="5">
      <colorScale>
        <cfvo type="min"/>
        <cfvo type="max"/>
        <color rgb="FFFCFCFF"/>
        <color rgb="FFF8696B"/>
      </colorScale>
    </cfRule>
  </conditionalFormatting>
  <conditionalFormatting sqref="E2:E5">
    <cfRule type="colorScale" priority="4">
      <colorScale>
        <cfvo type="min"/>
        <cfvo type="max"/>
        <color rgb="FFFCFCFF"/>
        <color rgb="FF63BE7B"/>
      </colorScale>
    </cfRule>
  </conditionalFormatting>
  <conditionalFormatting sqref="CB2:DE5">
    <cfRule type="colorScale" priority="3">
      <colorScale>
        <cfvo type="min"/>
        <cfvo type="max"/>
        <color rgb="FFFCFCFF"/>
        <color rgb="FFF8696B"/>
      </colorScale>
    </cfRule>
  </conditionalFormatting>
  <conditionalFormatting sqref="ED2:FT5">
    <cfRule type="colorScale" priority="2">
      <colorScale>
        <cfvo type="min"/>
        <cfvo type="max"/>
        <color rgb="FFFCFCFF"/>
        <color rgb="FF63BE7B"/>
      </colorScale>
    </cfRule>
  </conditionalFormatting>
  <conditionalFormatting sqref="VK2:VK7">
    <cfRule type="colorScale" priority="1">
      <colorScale>
        <cfvo type="min"/>
        <cfvo type="max"/>
        <color rgb="FFFCFCFF"/>
        <color rgb="FF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Dekorsy, Vincent</cp:lastModifiedBy>
  <dcterms:created xsi:type="dcterms:W3CDTF">2023-04-27T16:54:55Z</dcterms:created>
  <dcterms:modified xsi:type="dcterms:W3CDTF">2023-04-28T11:17:25Z</dcterms:modified>
</cp:coreProperties>
</file>