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6_Personal_Items\"/>
    </mc:Choice>
  </mc:AlternateContent>
  <bookViews>
    <workbookView xWindow="0" yWindow="0" windowWidth="18765" windowHeight="72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H16" i="2"/>
  <c r="H41" i="2" l="1"/>
  <c r="H40" i="2"/>
  <c r="H39" i="2"/>
  <c r="H6" i="2"/>
  <c r="H23" i="2"/>
  <c r="H22" i="2"/>
  <c r="H21" i="2"/>
  <c r="H20" i="2"/>
  <c r="H19" i="2"/>
  <c r="H17" i="2"/>
  <c r="H18" i="2"/>
  <c r="H7" i="2"/>
  <c r="H15" i="2"/>
  <c r="H12" i="2" l="1"/>
  <c r="H11" i="2"/>
  <c r="H10" i="2"/>
  <c r="H34" i="2"/>
  <c r="H45" i="2"/>
  <c r="H44" i="2"/>
  <c r="H43" i="2"/>
  <c r="H42" i="2"/>
  <c r="H38" i="2"/>
  <c r="H37" i="2"/>
  <c r="H36" i="2"/>
  <c r="H24" i="2"/>
  <c r="H25" i="2"/>
  <c r="H26" i="2"/>
  <c r="H27" i="2"/>
  <c r="H28" i="2"/>
  <c r="H29" i="2"/>
  <c r="H30" i="2"/>
  <c r="H31" i="2"/>
  <c r="H32" i="2"/>
  <c r="H33" i="2"/>
  <c r="H35" i="2"/>
  <c r="H8" i="2"/>
  <c r="H9" i="2"/>
  <c r="H13" i="2"/>
  <c r="H14" i="2"/>
  <c r="H5" i="2"/>
  <c r="H4" i="2"/>
  <c r="B3" i="2" s="1"/>
</calcChain>
</file>

<file path=xl/sharedStrings.xml><?xml version="1.0" encoding="utf-8"?>
<sst xmlns="http://schemas.openxmlformats.org/spreadsheetml/2006/main" count="57" uniqueCount="51">
  <si>
    <t>Budget</t>
  </si>
  <si>
    <t>Cherry G80</t>
  </si>
  <si>
    <t>Cover Cherry G80</t>
  </si>
  <si>
    <t>Watch band</t>
  </si>
  <si>
    <t>Vacation</t>
  </si>
  <si>
    <t>VND</t>
  </si>
  <si>
    <t>USD</t>
  </si>
  <si>
    <t>Price</t>
  </si>
  <si>
    <t>SMD Gateron</t>
  </si>
  <si>
    <t>Enjoyt PBT Blank color1</t>
  </si>
  <si>
    <t>Enjoyt PBT Korean &amp; Blue</t>
  </si>
  <si>
    <t>Enjoyt PBT Russian &amp; Green</t>
  </si>
  <si>
    <t>Enjoy PBT Japanese</t>
  </si>
  <si>
    <t>BLACK DYE-SUBLIMATED PBT KEYSET (Korean 151)</t>
  </si>
  <si>
    <t>Front/Side Printed Backlit Keycaps (ANSI 104)</t>
  </si>
  <si>
    <t>WASD Code White</t>
  </si>
  <si>
    <t>WASD Code Black 2nd Hand</t>
  </si>
  <si>
    <t>WASD White (No keycap)</t>
  </si>
  <si>
    <t>DSA "Think Different" Keyset (Base)</t>
  </si>
  <si>
    <t>Remaning</t>
  </si>
  <si>
    <t>Buy</t>
  </si>
  <si>
    <t>x</t>
  </si>
  <si>
    <t>Item</t>
  </si>
  <si>
    <t>Total outcome</t>
  </si>
  <si>
    <t>Glass</t>
  </si>
  <si>
    <t>Sun Glass</t>
  </si>
  <si>
    <t>GMK Corsa Auto - Base+Novelties</t>
  </si>
  <si>
    <t>GMK Grìseann</t>
  </si>
  <si>
    <t>Keyreative - Klingon PBT Keyset (Glow in the Dark)</t>
  </si>
  <si>
    <t>Keyreative - Klingon PBT Keyset (Standard)</t>
  </si>
  <si>
    <t>Keyreative - Vulcan PBT Keyset (Glow in the Dark)</t>
  </si>
  <si>
    <t>Keyreative - Vulcan PBT Keyset (Standard)</t>
  </si>
  <si>
    <t>Wrist Rest</t>
  </si>
  <si>
    <t>ELECOM M-HT1DRBK Wireless Trackball Mouse</t>
  </si>
  <si>
    <t>Cover for Elecom Trackball Mouse</t>
  </si>
  <si>
    <t>ELECOM M-HT1URBK Wired Trackball Mouse</t>
  </si>
  <si>
    <t>Wrist Rest (from Vietnam)</t>
  </si>
  <si>
    <t>Chair + monitor stand</t>
  </si>
  <si>
    <t>Memory card</t>
  </si>
  <si>
    <t>HDD External</t>
  </si>
  <si>
    <t>CD/DVD External</t>
  </si>
  <si>
    <t>Balô</t>
  </si>
  <si>
    <t>Whey</t>
  </si>
  <si>
    <t>Vitamin</t>
  </si>
  <si>
    <t>BCAA</t>
  </si>
  <si>
    <t>Nhổ răng</t>
  </si>
  <si>
    <t>JTK White on Black (Full, Base + Mod)</t>
  </si>
  <si>
    <t>JTK Red on White (Full, Base + Mod)</t>
  </si>
  <si>
    <t>JTK Red on Black (Base)</t>
  </si>
  <si>
    <t>Keyreative Gradient PBT Keyset - Ocean</t>
  </si>
  <si>
    <t>Hogmead vilage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</si>
</sst>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₫-42A]"/>
    <numFmt numFmtId="165" formatCode="[$$-409]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2" sqref="B2"/>
    </sheetView>
  </sheetViews>
  <sheetFormatPr defaultRowHeight="15" x14ac:dyDescent="0.25"/>
  <cols>
    <col min="1" max="1" width="13.85546875" style="1" bestFit="1" customWidth="1"/>
    <col min="2" max="2" width="11.7109375" style="2" bestFit="1" customWidth="1"/>
    <col min="3" max="4" width="9.140625" style="1"/>
    <col min="5" max="5" width="46.7109375" style="1" bestFit="1" customWidth="1"/>
    <col min="6" max="6" width="9.140625" style="3"/>
    <col min="7" max="7" width="11.7109375" style="2" bestFit="1" customWidth="1"/>
    <col min="8" max="8" width="10.7109375" style="2" bestFit="1" customWidth="1"/>
    <col min="9" max="16384" width="9.140625" style="1"/>
  </cols>
  <sheetData>
    <row r="1" spans="1:8" x14ac:dyDescent="0.25">
      <c r="A1" s="1" t="s">
        <v>0</v>
      </c>
      <c r="B1" s="2">
        <v>14000000</v>
      </c>
    </row>
    <row r="2" spans="1:8" x14ac:dyDescent="0.25">
      <c r="A2" s="1" t="s">
        <v>23</v>
      </c>
      <c r="B2" s="2">
        <f>SUMIF(D:D,$D$2,H:H)</f>
        <v>6070000</v>
      </c>
      <c r="D2" s="1" t="s">
        <v>21</v>
      </c>
    </row>
    <row r="3" spans="1:8" x14ac:dyDescent="0.25">
      <c r="A3" s="1" t="s">
        <v>19</v>
      </c>
      <c r="B3" s="2">
        <f>B1-B2</f>
        <v>7930000</v>
      </c>
      <c r="D3" s="1" t="s">
        <v>20</v>
      </c>
      <c r="E3" s="1" t="s">
        <v>22</v>
      </c>
      <c r="F3" s="3" t="s">
        <v>6</v>
      </c>
      <c r="G3" s="2" t="s">
        <v>5</v>
      </c>
      <c r="H3" s="2" t="s">
        <v>7</v>
      </c>
    </row>
    <row r="4" spans="1:8" x14ac:dyDescent="0.25">
      <c r="E4" s="1" t="s">
        <v>24</v>
      </c>
      <c r="G4" s="2">
        <v>600000</v>
      </c>
      <c r="H4" s="2">
        <f>IF(F4=0,G4,F4*25000)</f>
        <v>600000</v>
      </c>
    </row>
    <row r="5" spans="1:8" x14ac:dyDescent="0.25">
      <c r="E5" s="1" t="s">
        <v>25</v>
      </c>
      <c r="G5" s="2">
        <v>2000000</v>
      </c>
      <c r="H5" s="2">
        <f>IF(F5=0,G5,F5*25000)</f>
        <v>2000000</v>
      </c>
    </row>
    <row r="6" spans="1:8" x14ac:dyDescent="0.25">
      <c r="E6" s="1" t="s">
        <v>45</v>
      </c>
      <c r="G6" s="2">
        <v>2000000</v>
      </c>
      <c r="H6" s="2">
        <f>IF(F6=0,G6,F6*25000)</f>
        <v>2000000</v>
      </c>
    </row>
    <row r="7" spans="1:8" x14ac:dyDescent="0.25">
      <c r="E7" s="1" t="s">
        <v>37</v>
      </c>
      <c r="G7" s="2">
        <v>1700000</v>
      </c>
      <c r="H7" s="2">
        <f>IF(F7=0,G7,F7*25000)</f>
        <v>1700000</v>
      </c>
    </row>
    <row r="8" spans="1:8" x14ac:dyDescent="0.25">
      <c r="D8" s="1" t="s">
        <v>21</v>
      </c>
      <c r="E8" s="1" t="s">
        <v>1</v>
      </c>
      <c r="G8" s="2">
        <v>2600000</v>
      </c>
      <c r="H8" s="2">
        <f t="shared" ref="H8:H45" si="0">IF(F8=0,G8,F8*25000)</f>
        <v>2600000</v>
      </c>
    </row>
    <row r="9" spans="1:8" x14ac:dyDescent="0.25">
      <c r="D9" s="1" t="s">
        <v>21</v>
      </c>
      <c r="E9" s="1" t="s">
        <v>2</v>
      </c>
      <c r="G9" s="2">
        <v>450000</v>
      </c>
      <c r="H9" s="2">
        <f t="shared" si="0"/>
        <v>450000</v>
      </c>
    </row>
    <row r="10" spans="1:8" x14ac:dyDescent="0.25">
      <c r="E10" s="1" t="s">
        <v>33</v>
      </c>
      <c r="G10" s="2">
        <v>2150000</v>
      </c>
      <c r="H10" s="2">
        <f t="shared" si="0"/>
        <v>2150000</v>
      </c>
    </row>
    <row r="11" spans="1:8" x14ac:dyDescent="0.25">
      <c r="E11" s="1" t="s">
        <v>34</v>
      </c>
      <c r="G11" s="2">
        <v>700000</v>
      </c>
      <c r="H11" s="2">
        <f t="shared" si="0"/>
        <v>700000</v>
      </c>
    </row>
    <row r="12" spans="1:8" x14ac:dyDescent="0.25">
      <c r="E12" s="1" t="s">
        <v>35</v>
      </c>
      <c r="G12" s="2">
        <v>1700000</v>
      </c>
      <c r="H12" s="2">
        <f t="shared" si="0"/>
        <v>1700000</v>
      </c>
    </row>
    <row r="13" spans="1:8" x14ac:dyDescent="0.25">
      <c r="D13" s="1" t="s">
        <v>21</v>
      </c>
      <c r="E13" s="1" t="s">
        <v>3</v>
      </c>
      <c r="G13" s="2">
        <v>1000000</v>
      </c>
      <c r="H13" s="2">
        <f t="shared" si="0"/>
        <v>1000000</v>
      </c>
    </row>
    <row r="14" spans="1:8" x14ac:dyDescent="0.25">
      <c r="E14" s="1" t="s">
        <v>4</v>
      </c>
      <c r="G14" s="2">
        <v>3000000</v>
      </c>
      <c r="H14" s="2">
        <f t="shared" si="0"/>
        <v>3000000</v>
      </c>
    </row>
    <row r="15" spans="1:8" x14ac:dyDescent="0.25">
      <c r="D15" s="1" t="s">
        <v>21</v>
      </c>
      <c r="E15" s="1" t="s">
        <v>36</v>
      </c>
      <c r="G15" s="2">
        <v>320000</v>
      </c>
      <c r="H15" s="2">
        <f t="shared" si="0"/>
        <v>320000</v>
      </c>
    </row>
    <row r="16" spans="1:8" x14ac:dyDescent="0.25">
      <c r="D16" s="1" t="s">
        <v>21</v>
      </c>
      <c r="E16" s="1" t="s">
        <v>50</v>
      </c>
      <c r="G16" s="2">
        <v>350000</v>
      </c>
      <c r="H16" s="2">
        <f t="shared" si="0"/>
        <v>350000</v>
      </c>
    </row>
    <row r="17" spans="4:8" x14ac:dyDescent="0.25">
      <c r="E17" s="1" t="s">
        <v>38</v>
      </c>
      <c r="G17" s="2">
        <v>600000</v>
      </c>
      <c r="H17" s="2">
        <f t="shared" si="0"/>
        <v>600000</v>
      </c>
    </row>
    <row r="18" spans="4:8" x14ac:dyDescent="0.25">
      <c r="E18" s="1" t="s">
        <v>39</v>
      </c>
      <c r="G18" s="2">
        <v>4100000</v>
      </c>
      <c r="H18" s="2">
        <f t="shared" si="0"/>
        <v>4100000</v>
      </c>
    </row>
    <row r="19" spans="4:8" x14ac:dyDescent="0.25">
      <c r="E19" s="1" t="s">
        <v>40</v>
      </c>
      <c r="G19" s="2">
        <v>750000</v>
      </c>
      <c r="H19" s="2">
        <f t="shared" si="0"/>
        <v>750000</v>
      </c>
    </row>
    <row r="20" spans="4:8" x14ac:dyDescent="0.25">
      <c r="E20" s="1" t="s">
        <v>41</v>
      </c>
      <c r="G20" s="2">
        <v>500000</v>
      </c>
      <c r="H20" s="2">
        <f t="shared" si="0"/>
        <v>500000</v>
      </c>
    </row>
    <row r="21" spans="4:8" x14ac:dyDescent="0.25">
      <c r="D21" s="1" t="s">
        <v>21</v>
      </c>
      <c r="E21" s="1" t="s">
        <v>42</v>
      </c>
      <c r="G21" s="2">
        <v>1350000</v>
      </c>
      <c r="H21" s="2">
        <f t="shared" si="0"/>
        <v>1350000</v>
      </c>
    </row>
    <row r="22" spans="4:8" x14ac:dyDescent="0.25">
      <c r="E22" s="1" t="s">
        <v>43</v>
      </c>
      <c r="G22" s="2">
        <v>850000</v>
      </c>
      <c r="H22" s="2">
        <f t="shared" si="0"/>
        <v>850000</v>
      </c>
    </row>
    <row r="23" spans="4:8" x14ac:dyDescent="0.25">
      <c r="E23" s="1" t="s">
        <v>44</v>
      </c>
      <c r="G23" s="2">
        <v>750000</v>
      </c>
      <c r="H23" s="2">
        <f t="shared" si="0"/>
        <v>750000</v>
      </c>
    </row>
    <row r="24" spans="4:8" x14ac:dyDescent="0.25">
      <c r="E24" s="1" t="s">
        <v>8</v>
      </c>
      <c r="F24" s="3">
        <v>22</v>
      </c>
      <c r="H24" s="2">
        <f t="shared" si="0"/>
        <v>550000</v>
      </c>
    </row>
    <row r="25" spans="4:8" x14ac:dyDescent="0.25">
      <c r="E25" s="1" t="s">
        <v>9</v>
      </c>
      <c r="F25" s="3">
        <v>38.9</v>
      </c>
      <c r="H25" s="2">
        <f t="shared" si="0"/>
        <v>972500</v>
      </c>
    </row>
    <row r="26" spans="4:8" x14ac:dyDescent="0.25">
      <c r="E26" s="1" t="s">
        <v>10</v>
      </c>
      <c r="F26" s="3">
        <v>89</v>
      </c>
      <c r="H26" s="2">
        <f t="shared" si="0"/>
        <v>2225000</v>
      </c>
    </row>
    <row r="27" spans="4:8" x14ac:dyDescent="0.25">
      <c r="E27" s="1" t="s">
        <v>11</v>
      </c>
      <c r="F27" s="3">
        <v>89</v>
      </c>
      <c r="H27" s="2">
        <f t="shared" si="0"/>
        <v>2225000</v>
      </c>
    </row>
    <row r="28" spans="4:8" x14ac:dyDescent="0.25">
      <c r="E28" s="1" t="s">
        <v>12</v>
      </c>
      <c r="F28" s="3">
        <v>89</v>
      </c>
      <c r="H28" s="2">
        <f t="shared" si="0"/>
        <v>2225000</v>
      </c>
    </row>
    <row r="29" spans="4:8" x14ac:dyDescent="0.25">
      <c r="E29" s="1" t="s">
        <v>13</v>
      </c>
      <c r="F29" s="3">
        <v>63</v>
      </c>
      <c r="H29" s="2">
        <f t="shared" si="0"/>
        <v>1575000</v>
      </c>
    </row>
    <row r="30" spans="4:8" x14ac:dyDescent="0.25">
      <c r="E30" s="1" t="s">
        <v>14</v>
      </c>
      <c r="F30" s="3">
        <v>35</v>
      </c>
      <c r="H30" s="2">
        <f t="shared" si="0"/>
        <v>875000</v>
      </c>
    </row>
    <row r="31" spans="4:8" x14ac:dyDescent="0.25">
      <c r="E31" s="1" t="s">
        <v>15</v>
      </c>
      <c r="F31" s="3">
        <v>150</v>
      </c>
      <c r="H31" s="2">
        <f t="shared" si="0"/>
        <v>3750000</v>
      </c>
    </row>
    <row r="32" spans="4:8" x14ac:dyDescent="0.25">
      <c r="E32" s="1" t="s">
        <v>16</v>
      </c>
      <c r="F32" s="3">
        <v>100</v>
      </c>
      <c r="H32" s="2">
        <f t="shared" si="0"/>
        <v>2500000</v>
      </c>
    </row>
    <row r="33" spans="5:8" x14ac:dyDescent="0.25">
      <c r="E33" s="1" t="s">
        <v>17</v>
      </c>
      <c r="F33" s="3">
        <v>100</v>
      </c>
      <c r="H33" s="2">
        <f t="shared" si="0"/>
        <v>2500000</v>
      </c>
    </row>
    <row r="34" spans="5:8" x14ac:dyDescent="0.25">
      <c r="E34" s="1" t="s">
        <v>32</v>
      </c>
      <c r="F34" s="3">
        <v>65</v>
      </c>
      <c r="H34" s="2">
        <f t="shared" si="0"/>
        <v>1625000</v>
      </c>
    </row>
    <row r="35" spans="5:8" x14ac:dyDescent="0.25">
      <c r="E35" s="1" t="s">
        <v>18</v>
      </c>
      <c r="F35" s="3">
        <v>70</v>
      </c>
      <c r="H35" s="2">
        <f t="shared" si="0"/>
        <v>1750000</v>
      </c>
    </row>
    <row r="36" spans="5:8" x14ac:dyDescent="0.25">
      <c r="E36" s="1" t="s">
        <v>26</v>
      </c>
      <c r="F36" s="3">
        <v>199</v>
      </c>
      <c r="H36" s="2">
        <f t="shared" si="0"/>
        <v>4975000</v>
      </c>
    </row>
    <row r="37" spans="5:8" x14ac:dyDescent="0.25">
      <c r="E37" s="1" t="s">
        <v>27</v>
      </c>
      <c r="F37" s="3">
        <v>175</v>
      </c>
      <c r="H37" s="2">
        <f t="shared" si="0"/>
        <v>4375000</v>
      </c>
    </row>
    <row r="38" spans="5:8" x14ac:dyDescent="0.25">
      <c r="E38" s="1" t="s">
        <v>46</v>
      </c>
      <c r="F38" s="3">
        <v>79</v>
      </c>
      <c r="H38" s="2">
        <f t="shared" si="0"/>
        <v>1975000</v>
      </c>
    </row>
    <row r="39" spans="5:8" x14ac:dyDescent="0.25">
      <c r="E39" s="1" t="s">
        <v>47</v>
      </c>
      <c r="F39" s="3">
        <v>105</v>
      </c>
      <c r="H39" s="2">
        <f t="shared" si="0"/>
        <v>2625000</v>
      </c>
    </row>
    <row r="40" spans="5:8" x14ac:dyDescent="0.25">
      <c r="E40" s="1" t="s">
        <v>48</v>
      </c>
      <c r="F40" s="3">
        <v>72</v>
      </c>
      <c r="H40" s="2">
        <f t="shared" si="0"/>
        <v>1800000</v>
      </c>
    </row>
    <row r="41" spans="5:8" x14ac:dyDescent="0.25">
      <c r="E41" s="1" t="s">
        <v>49</v>
      </c>
      <c r="F41" s="3">
        <v>52</v>
      </c>
      <c r="H41" s="2">
        <f t="shared" si="0"/>
        <v>1300000</v>
      </c>
    </row>
    <row r="42" spans="5:8" x14ac:dyDescent="0.25">
      <c r="E42" s="1" t="s">
        <v>30</v>
      </c>
      <c r="F42" s="3">
        <v>85</v>
      </c>
      <c r="H42" s="2">
        <f t="shared" si="0"/>
        <v>2125000</v>
      </c>
    </row>
    <row r="43" spans="5:8" x14ac:dyDescent="0.25">
      <c r="E43" s="1" t="s">
        <v>31</v>
      </c>
      <c r="F43" s="3">
        <v>94</v>
      </c>
      <c r="H43" s="2">
        <f t="shared" si="0"/>
        <v>2350000</v>
      </c>
    </row>
    <row r="44" spans="5:8" x14ac:dyDescent="0.25">
      <c r="E44" s="1" t="s">
        <v>28</v>
      </c>
      <c r="F44" s="3">
        <v>78</v>
      </c>
      <c r="H44" s="2">
        <f t="shared" si="0"/>
        <v>1950000</v>
      </c>
    </row>
    <row r="45" spans="5:8" x14ac:dyDescent="0.25">
      <c r="E45" s="1" t="s">
        <v>29</v>
      </c>
      <c r="F45" s="3">
        <v>88</v>
      </c>
      <c r="H45" s="2">
        <f t="shared" si="0"/>
        <v>2200000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Quang V. Nguyen</cp:lastModifiedBy>
  <dcterms:created xsi:type="dcterms:W3CDTF">2018-03-21T02:06:08Z</dcterms:created>
  <dcterms:modified xsi:type="dcterms:W3CDTF">2018-03-26T08:51:35Z</dcterms:modified>
</cp:coreProperties>
</file>