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7ED399A5-4A10-465A-BA7A-F5AA6CAE586D}" xr6:coauthVersionLast="41" xr6:coauthVersionMax="41" xr10:uidLastSave="{00000000-0000-0000-0000-000000000000}"/>
  <bookViews>
    <workbookView xWindow="4200" yWindow="4200" windowWidth="21600" windowHeight="11385" activeTab="1" xr2:uid="{00000000-000D-0000-FFFF-FFFF00000000}"/>
  </bookViews>
  <sheets>
    <sheet name="Sheet2" sheetId="3" r:id="rId1"/>
    <sheet name="Sheet1" sheetId="2" r:id="rId2"/>
    <sheet name="Tabelle1" sheetId="1" r:id="rId3"/>
  </sheets>
  <definedNames>
    <definedName name="ExternalData_1" localSheetId="1" hidden="1">Sheet1!$A$1:$E$192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1" i="2" l="1"/>
  <c r="F15" i="2"/>
  <c r="F57" i="2"/>
  <c r="F47" i="2"/>
  <c r="F88" i="2"/>
  <c r="F20" i="2"/>
  <c r="F13" i="2"/>
  <c r="F78" i="2"/>
  <c r="F5" i="2"/>
  <c r="F93" i="2"/>
  <c r="F26" i="2"/>
  <c r="F60" i="2"/>
  <c r="F39" i="2"/>
  <c r="F73" i="2"/>
  <c r="F44" i="2"/>
  <c r="F53" i="2"/>
  <c r="F94" i="2"/>
  <c r="F75" i="2"/>
  <c r="F99" i="2"/>
  <c r="F65" i="2"/>
  <c r="F102" i="2"/>
  <c r="F81" i="2"/>
  <c r="F11" i="2"/>
  <c r="F18" i="2"/>
  <c r="F54" i="2"/>
  <c r="F77" i="2"/>
  <c r="F4" i="2"/>
  <c r="F71" i="2"/>
  <c r="F64" i="2"/>
  <c r="F110" i="2"/>
  <c r="F28" i="2"/>
  <c r="F111" i="2"/>
  <c r="F100" i="2"/>
  <c r="F27" i="2"/>
  <c r="F58" i="2"/>
  <c r="F2" i="2"/>
  <c r="F112" i="2"/>
  <c r="F113" i="2"/>
  <c r="F114" i="2"/>
  <c r="F48" i="2"/>
  <c r="F68" i="2"/>
  <c r="F70" i="2"/>
  <c r="F85" i="2"/>
  <c r="F12" i="2"/>
  <c r="F67" i="2"/>
  <c r="F104" i="2"/>
  <c r="F79" i="2"/>
  <c r="F25" i="2"/>
  <c r="F91" i="2"/>
  <c r="F45" i="2"/>
  <c r="F72" i="2"/>
  <c r="F59" i="2"/>
  <c r="F56" i="2"/>
  <c r="F22" i="2"/>
  <c r="F82" i="2"/>
  <c r="F84" i="2"/>
  <c r="F115" i="2"/>
  <c r="F6" i="2"/>
  <c r="F16" i="2"/>
  <c r="F74" i="2"/>
  <c r="F19" i="2"/>
  <c r="F116" i="2"/>
  <c r="F117" i="2"/>
  <c r="F109" i="2"/>
  <c r="F87" i="2"/>
  <c r="F10" i="2"/>
  <c r="F30" i="2"/>
  <c r="F118" i="2"/>
  <c r="F80" i="2"/>
  <c r="F119" i="2"/>
  <c r="F120" i="2"/>
  <c r="F3" i="2"/>
  <c r="F121" i="2"/>
  <c r="F83" i="2"/>
  <c r="F122" i="2"/>
  <c r="F123" i="2"/>
  <c r="F61" i="2"/>
  <c r="F90" i="2"/>
  <c r="F124" i="2"/>
  <c r="F125" i="2"/>
  <c r="F126" i="2"/>
  <c r="F127" i="2"/>
  <c r="F128" i="2"/>
  <c r="F129" i="2"/>
  <c r="F17" i="2"/>
  <c r="F130" i="2"/>
  <c r="F105" i="2"/>
  <c r="F14" i="2"/>
  <c r="F131" i="2"/>
  <c r="F132" i="2"/>
  <c r="F96" i="2"/>
  <c r="F21" i="2"/>
  <c r="F133" i="2"/>
  <c r="F50" i="2"/>
  <c r="F103" i="2"/>
  <c r="F86" i="2"/>
  <c r="F32" i="2"/>
  <c r="F66" i="2"/>
  <c r="F31" i="2"/>
  <c r="F95" i="2"/>
  <c r="F134" i="2"/>
  <c r="F106" i="2"/>
  <c r="F62" i="2"/>
  <c r="F98" i="2"/>
  <c r="F107" i="2"/>
  <c r="F24" i="2"/>
  <c r="F41" i="2"/>
  <c r="F97" i="2"/>
  <c r="F33" i="2"/>
  <c r="F23" i="2"/>
  <c r="F49" i="2"/>
  <c r="F135" i="2"/>
  <c r="F34" i="2"/>
  <c r="F136" i="2"/>
  <c r="F29" i="2"/>
  <c r="F55" i="2"/>
  <c r="F137" i="2"/>
  <c r="F138" i="2"/>
  <c r="F139" i="2"/>
  <c r="F35" i="2"/>
  <c r="F51" i="2"/>
  <c r="F140" i="2"/>
  <c r="F40" i="2"/>
  <c r="F63" i="2"/>
  <c r="F141" i="2"/>
  <c r="F8" i="2"/>
  <c r="F43" i="2"/>
  <c r="F36" i="2"/>
  <c r="F142" i="2"/>
  <c r="F143" i="2"/>
  <c r="F144" i="2"/>
  <c r="F145" i="2"/>
  <c r="F146" i="2"/>
  <c r="F89" i="2"/>
  <c r="F147" i="2"/>
  <c r="F148" i="2"/>
  <c r="F149" i="2"/>
  <c r="F150" i="2"/>
  <c r="F46" i="2"/>
  <c r="F151" i="2"/>
  <c r="F38" i="2"/>
  <c r="F37" i="2"/>
  <c r="F52" i="2"/>
  <c r="F152" i="2"/>
  <c r="F153" i="2"/>
  <c r="F154" i="2"/>
  <c r="F108" i="2"/>
  <c r="F155" i="2"/>
  <c r="F156" i="2"/>
  <c r="F157" i="2"/>
  <c r="F158" i="2"/>
  <c r="F9" i="2"/>
  <c r="F159" i="2"/>
  <c r="F42" i="2"/>
  <c r="F160" i="2"/>
  <c r="F161" i="2"/>
  <c r="F162" i="2"/>
  <c r="F163" i="2"/>
  <c r="F164" i="2"/>
  <c r="F165" i="2"/>
  <c r="F166" i="2"/>
  <c r="F167" i="2"/>
  <c r="F92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7" i="2"/>
  <c r="F189" i="2"/>
  <c r="F190" i="2"/>
  <c r="F191" i="2"/>
  <c r="F192" i="2"/>
  <c r="F69" i="2"/>
  <c r="F76" i="2"/>
  <c r="D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D48EA1-F173-47A6-9257-BE079377C60F}" keepAlive="1" name="Query - compliance_change_overview" description="Connection to the 'compliance_change_overview' query in the workbook." type="5" refreshedVersion="6" background="1" saveData="1">
    <dbPr connection="Provider=Microsoft.Mashup.OleDb.1;Data Source=$Workbook$;Location=compliance_change_overview;Extended Properties=&quot;&quot;" command="SELECT * FROM [compliance_change_overview]"/>
  </connection>
</connections>
</file>

<file path=xl/sharedStrings.xml><?xml version="1.0" encoding="utf-8"?>
<sst xmlns="http://schemas.openxmlformats.org/spreadsheetml/2006/main" count="644" uniqueCount="206">
  <si>
    <t>Column1</t>
  </si>
  <si>
    <t>column</t>
  </si>
  <si>
    <t>value</t>
  </si>
  <si>
    <t>compliance_ratio</t>
  </si>
  <si>
    <t>change</t>
  </si>
  <si>
    <t>_case_Item_Category_</t>
  </si>
  <si>
    <t>3-way match, invoice after GR</t>
  </si>
  <si>
    <t>3-way match, invoice before GR</t>
  </si>
  <si>
    <t>Consignment</t>
  </si>
  <si>
    <t>2-way match</t>
  </si>
  <si>
    <t>count_rework</t>
  </si>
  <si>
    <t>&lt;=1.5</t>
  </si>
  <si>
    <t>&gt;2.5</t>
  </si>
  <si>
    <t>&lt;=2.5</t>
  </si>
  <si>
    <t>Cancel Goods Receipt</t>
  </si>
  <si>
    <t>&lt;=0.5</t>
  </si>
  <si>
    <t>&gt;0.5</t>
  </si>
  <si>
    <t>CreateOrder_NetVal</t>
  </si>
  <si>
    <t>&lt;=623.5</t>
  </si>
  <si>
    <t>&gt;30622.5</t>
  </si>
  <si>
    <t>number_of_orders_created_same_day_and_vendor</t>
  </si>
  <si>
    <t>throughput_time_in_d</t>
  </si>
  <si>
    <t>&lt;=121.021</t>
  </si>
  <si>
    <t>&gt;232.75</t>
  </si>
  <si>
    <t>Record Goods Receipt</t>
  </si>
  <si>
    <t>Change Price</t>
  </si>
  <si>
    <t>process_cluster</t>
  </si>
  <si>
    <t>01_01_02</t>
  </si>
  <si>
    <t>02_01</t>
  </si>
  <si>
    <t>01_01_01</t>
  </si>
  <si>
    <t>02_02_01</t>
  </si>
  <si>
    <t>01_02_02</t>
  </si>
  <si>
    <t>04</t>
  </si>
  <si>
    <t>01_02_01</t>
  </si>
  <si>
    <t>02_02_03</t>
  </si>
  <si>
    <t>02_02_02</t>
  </si>
  <si>
    <t>01_02_03</t>
  </si>
  <si>
    <t>03</t>
  </si>
  <si>
    <t>number_of_handovers</t>
  </si>
  <si>
    <t>&lt;=3.5</t>
  </si>
  <si>
    <t>&gt;3.5</t>
  </si>
  <si>
    <t>Cancel Invoice Receipt</t>
  </si>
  <si>
    <t>Receive Order Confirmation</t>
  </si>
  <si>
    <t>retrospective_POI</t>
  </si>
  <si>
    <t>0</t>
  </si>
  <si>
    <t>1</t>
  </si>
  <si>
    <t>Remove Payment Block</t>
  </si>
  <si>
    <t>Vendor creates invoice</t>
  </si>
  <si>
    <t>_case_Spend_classification_text_</t>
  </si>
  <si>
    <t>NPR</t>
  </si>
  <si>
    <t>OTHER</t>
  </si>
  <si>
    <t>PR</t>
  </si>
  <si>
    <t/>
  </si>
  <si>
    <t>_case_Sub_spend_area_text_</t>
  </si>
  <si>
    <t>Laboratory Supplies &amp; Services</t>
  </si>
  <si>
    <t>Facility Management</t>
  </si>
  <si>
    <t>Equipment</t>
  </si>
  <si>
    <t>Marketing Support Services</t>
  </si>
  <si>
    <t>Raw Material</t>
  </si>
  <si>
    <t>Advertising</t>
  </si>
  <si>
    <t>Office Supplies</t>
  </si>
  <si>
    <t>Technical Services</t>
  </si>
  <si>
    <t>MRO (components)</t>
  </si>
  <si>
    <t>Process Automation &amp; Instrumentation</t>
  </si>
  <si>
    <t>HR Services</t>
  </si>
  <si>
    <t>QHSE Services</t>
  </si>
  <si>
    <t>Design</t>
  </si>
  <si>
    <t>Market Research</t>
  </si>
  <si>
    <t>Third Party Labor</t>
  </si>
  <si>
    <t>Digital Marketing</t>
  </si>
  <si>
    <t>Communications</t>
  </si>
  <si>
    <t>Sales Promotion</t>
  </si>
  <si>
    <t>ICT Services</t>
  </si>
  <si>
    <t>ICT Software</t>
  </si>
  <si>
    <t>Consulting</t>
  </si>
  <si>
    <t>Travel &amp; expenses</t>
  </si>
  <si>
    <t>Packaging</t>
  </si>
  <si>
    <t>Spectrophotometers</t>
  </si>
  <si>
    <t>Trading products (old structure)</t>
  </si>
  <si>
    <t>Products for Resale</t>
  </si>
  <si>
    <t>Other Logistics Services</t>
  </si>
  <si>
    <t>Public Relations</t>
  </si>
  <si>
    <t>Road Packed</t>
  </si>
  <si>
    <t>Media</t>
  </si>
  <si>
    <t>Business Gifts &amp; Promotional Items</t>
  </si>
  <si>
    <t>Commercial Printing</t>
  </si>
  <si>
    <t>SOC&amp;S - Other</t>
  </si>
  <si>
    <t>Extenders</t>
  </si>
  <si>
    <t>Alkyd Resins</t>
  </si>
  <si>
    <t>Glycol &amp; Ether Solvents</t>
  </si>
  <si>
    <t>Color Collateral</t>
  </si>
  <si>
    <t>Defoamers &amp; Antifoams</t>
  </si>
  <si>
    <t>Surfactants</t>
  </si>
  <si>
    <t>Driers &amp; Antiskinning Agents</t>
  </si>
  <si>
    <t>Metal Containers &amp; Lids &lt; 30L</t>
  </si>
  <si>
    <t>Mixing Machines</t>
  </si>
  <si>
    <t>Plastic Containers &amp; Lids &lt; 30L</t>
  </si>
  <si>
    <t>Plastic Film</t>
  </si>
  <si>
    <t>Labels</t>
  </si>
  <si>
    <t>Biocides</t>
  </si>
  <si>
    <t>Waxes</t>
  </si>
  <si>
    <t>Colorants</t>
  </si>
  <si>
    <t>Chloride</t>
  </si>
  <si>
    <t>Ester Solvents</t>
  </si>
  <si>
    <t>Customers</t>
  </si>
  <si>
    <t>Opaque Polymers</t>
  </si>
  <si>
    <t>Light &amp; Heat Stabilizers</t>
  </si>
  <si>
    <t>Rheology &amp; Thixotropic Agents</t>
  </si>
  <si>
    <t>Bags</t>
  </si>
  <si>
    <t>Pure Acrylics</t>
  </si>
  <si>
    <t>Styrene Acrylics</t>
  </si>
  <si>
    <t>Carbon Black Pigments</t>
  </si>
  <si>
    <t>Aliphatic Solvents</t>
  </si>
  <si>
    <t>Neutralisation Agents</t>
  </si>
  <si>
    <t>Vinyl Acetate Ethylenes</t>
  </si>
  <si>
    <t>Vinyl Acrylics</t>
  </si>
  <si>
    <t>Drums</t>
  </si>
  <si>
    <t>Aromatic Solvents</t>
  </si>
  <si>
    <t>Specialty Resins - Other</t>
  </si>
  <si>
    <t>Inorganic Pigments</t>
  </si>
  <si>
    <t>Sea</t>
  </si>
  <si>
    <t>Organic Pigments</t>
  </si>
  <si>
    <t>Pallets</t>
  </si>
  <si>
    <t>Alcohol Solvents</t>
  </si>
  <si>
    <t>Polyester Resins - Liquid</t>
  </si>
  <si>
    <t>Monomers - Styrene</t>
  </si>
  <si>
    <t>Fire Protection Agents</t>
  </si>
  <si>
    <t>Closures</t>
  </si>
  <si>
    <t>Packaging - Other</t>
  </si>
  <si>
    <t>Jerry Cans</t>
  </si>
  <si>
    <t>Isocyanates</t>
  </si>
  <si>
    <t>Warehousing</t>
  </si>
  <si>
    <t>Catalysts &amp; Initiators</t>
  </si>
  <si>
    <t>Additives - Other</t>
  </si>
  <si>
    <t>Corrosion Inhibitors</t>
  </si>
  <si>
    <t>Specialty Resins Precursors</t>
  </si>
  <si>
    <t>Commodity Resins Precursors</t>
  </si>
  <si>
    <t>Sulphate</t>
  </si>
  <si>
    <t>Acrylic Resins ï¿½ Liquid</t>
  </si>
  <si>
    <t>Ketones Solvents</t>
  </si>
  <si>
    <t>Epoxy Resins - Liquid</t>
  </si>
  <si>
    <t>Paperboard</t>
  </si>
  <si>
    <t>Latexes - Other</t>
  </si>
  <si>
    <t>Plasticizers</t>
  </si>
  <si>
    <t>UV Resins</t>
  </si>
  <si>
    <t>Intermediate Bulk Containers (IBC)</t>
  </si>
  <si>
    <t>Polyurethane Resins</t>
  </si>
  <si>
    <t>Polyamides &amp; Polyamines</t>
  </si>
  <si>
    <t>Effect Pigments</t>
  </si>
  <si>
    <t>Polyvinyl Acetates</t>
  </si>
  <si>
    <t>Spend Area Unidentified</t>
  </si>
  <si>
    <t>Cartridges</t>
  </si>
  <si>
    <t>Bottles</t>
  </si>
  <si>
    <t>Tubes</t>
  </si>
  <si>
    <t>Amino Resins</t>
  </si>
  <si>
    <t>Caseins &amp; Starches</t>
  </si>
  <si>
    <t>Adhesion Promotors</t>
  </si>
  <si>
    <t>Point of Sales</t>
  </si>
  <si>
    <t>Catalysts (C&amp;I)</t>
  </si>
  <si>
    <t>Utilities</t>
  </si>
  <si>
    <t>Hybrid Containers</t>
  </si>
  <si>
    <t>Transport &amp; Hoisting Equipment</t>
  </si>
  <si>
    <t>Sachets</t>
  </si>
  <si>
    <t>Gasses</t>
  </si>
  <si>
    <t>ICT Hardware</t>
  </si>
  <si>
    <t>Epoxy Resins - Solid</t>
  </si>
  <si>
    <t>Exhibitions &amp; seminars</t>
  </si>
  <si>
    <t>LOGISTICS - TO BE APPROVED</t>
  </si>
  <si>
    <t>Solvents - Other</t>
  </si>
  <si>
    <t>Transport Intersite</t>
  </si>
  <si>
    <t>Semi-Finished Materials</t>
  </si>
  <si>
    <t>Express</t>
  </si>
  <si>
    <t>Real estate brokers or agents</t>
  </si>
  <si>
    <t>Marketing - To Be Approved</t>
  </si>
  <si>
    <t>Others - TBH</t>
  </si>
  <si>
    <t>Pigments - Other</t>
  </si>
  <si>
    <t>Monomers - Hydroxy</t>
  </si>
  <si>
    <t>Business park</t>
  </si>
  <si>
    <t>Real Estate - To Be Approved</t>
  </si>
  <si>
    <t>Escrow and title services</t>
  </si>
  <si>
    <t>Insurances</t>
  </si>
  <si>
    <t>Government payments</t>
  </si>
  <si>
    <t>Real estate services</t>
  </si>
  <si>
    <t>Electricity</t>
  </si>
  <si>
    <t>Polyvinyl Alcohols</t>
  </si>
  <si>
    <t>Legal</t>
  </si>
  <si>
    <t>Change Approval for Purchase Order</t>
  </si>
  <si>
    <t>ratio of incompliant cases</t>
  </si>
  <si>
    <t>change to total population (in %)</t>
  </si>
  <si>
    <t>Row Labels</t>
  </si>
  <si>
    <t>Grand Total</t>
  </si>
  <si>
    <t>Change to total population (%)</t>
  </si>
  <si>
    <t>(All)</t>
  </si>
  <si>
    <t>&gt;1.5; &lt;=2.5</t>
  </si>
  <si>
    <t>&gt;2331.5;&lt;=6094.5</t>
  </si>
  <si>
    <t>&gt;623.5;&lt;=2331.5</t>
  </si>
  <si>
    <t>&gt;6094.5;&lt;=30622.5</t>
  </si>
  <si>
    <t>&gt;2.5;&lt;=4.5</t>
  </si>
  <si>
    <t>&gt;5.5;&lt;=19.5</t>
  </si>
  <si>
    <t>&gt;4.5;&lt;=5.5</t>
  </si>
  <si>
    <t>&gt;54;&lt;=85</t>
  </si>
  <si>
    <t>&gt;19.5;&lt;=54</t>
  </si>
  <si>
    <t>&gt;85</t>
  </si>
  <si>
    <t>&gt;121.021;&lt;=190.354</t>
  </si>
  <si>
    <t>&gt;190.354;&lt;=232.75</t>
  </si>
  <si>
    <t>difference to total incompliance ratio (in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</si>
</sst>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0%;\-0%;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NumberFormat="1" applyFont="1" applyFill="1" applyBorder="1"/>
    <xf numFmtId="0" fontId="0" fillId="0" borderId="1" xfId="0" applyNumberFormat="1" applyFont="1" applyBorder="1"/>
    <xf numFmtId="9" fontId="0" fillId="0" borderId="0" xfId="1" applyFont="1"/>
    <xf numFmtId="10" fontId="0" fillId="0" borderId="0" xfId="1" applyNumberFormat="1" applyFont="1"/>
    <xf numFmtId="10" fontId="0" fillId="3" borderId="1" xfId="1" applyNumberFormat="1" applyFont="1" applyFill="1" applyBorder="1"/>
    <xf numFmtId="10" fontId="0" fillId="0" borderId="1" xfId="1" applyNumberFormat="1" applyFont="1" applyBorder="1"/>
    <xf numFmtId="164" fontId="0" fillId="0" borderId="0" xfId="0" applyNumberFormat="1"/>
    <xf numFmtId="164" fontId="0" fillId="3" borderId="2" xfId="0" applyNumberFormat="1" applyFont="1" applyFill="1" applyBorder="1"/>
    <xf numFmtId="164" fontId="0" fillId="0" borderId="2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Normal" xfId="0" builtinId="0"/>
    <cellStyle name="Percent" xfId="1" builtinId="5"/>
  </cellStyles>
  <dxfs count="5">
    <dxf>
      <numFmt numFmtId="164" formatCode="\+0%;\-0%;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605.569503240738" createdVersion="6" refreshedVersion="6" minRefreshableVersion="3" recordCount="191" xr:uid="{3B73786E-BBD2-48B8-8C65-83BAB5B1FDA1}">
  <cacheSource type="worksheet">
    <worksheetSource name="compliance_change_overview"/>
  </cacheSource>
  <cacheFields count="6">
    <cacheField name="Column1" numFmtId="0">
      <sharedItems containsSemiMixedTypes="0" containsString="0" containsNumber="1" containsInteger="1" minValue="0" maxValue="190"/>
    </cacheField>
    <cacheField name="column" numFmtId="0">
      <sharedItems count="18">
        <s v="process_cluster"/>
        <s v="_case_Sub_spend_area_text_"/>
        <s v="Record Goods Receipt"/>
        <s v="Cancel Goods Receipt"/>
        <s v="throughput_time_in_d"/>
        <s v="Cancel Invoice Receipt"/>
        <s v="count_rework"/>
        <s v="_case_Item_Category_"/>
        <s v="_case_Spend_classification_text_"/>
        <s v="retrospective_POI"/>
        <s v="CreateOrder_NetVal"/>
        <s v="number_of_orders_created_same_day_and_vendor"/>
        <s v="Remove Payment Block"/>
        <s v="Vendor creates invoice"/>
        <s v="Change Price"/>
        <s v="Receive Order Confirmation"/>
        <s v="number_of_handovers"/>
        <s v="Change Approval for Purchase Order"/>
      </sharedItems>
    </cacheField>
    <cacheField name="value" numFmtId="0">
      <sharedItems count="187">
        <s v="01_02_01"/>
        <s v="Road Packed"/>
        <s v="&lt;=0.5"/>
        <s v="&gt;0.5"/>
        <s v="Marketing Support Services"/>
        <s v="Government payments"/>
        <s v="Sea"/>
        <s v="Polyurethane Resins"/>
        <s v="Third Party Labor"/>
        <s v="&gt;232.75"/>
        <s v="&gt;2.5"/>
        <s v="Other Logistics Services"/>
        <s v="3-way match, invoice after GR"/>
        <s v="Digital Marketing"/>
        <s v="Packaging"/>
        <s v="&gt;190.354;&lt;=232.75"/>
        <s v="HR Services"/>
        <s v="&gt;1.5; &lt;=2.5"/>
        <s v="Commercial Printing"/>
        <s v="OTHER"/>
        <s v="Customers"/>
        <s v="Waxes"/>
        <s v="1"/>
        <s v="&gt;30622.5"/>
        <s v="01_02_02"/>
        <s v="01_01_01"/>
        <s v="Pure Acrylics"/>
        <s v="Design"/>
        <s v="Driers &amp; Antiskinning Agents"/>
        <s v="Defoamers &amp; Antifoams"/>
        <s v="Ester Solvents"/>
        <s v="Rheology &amp; Thixotropic Agents"/>
        <s v="Vinyl Acetate Ethylenes"/>
        <s v="Pallets"/>
        <s v="Commodity Resins Precursors"/>
        <s v="Specialty Resins Precursors"/>
        <s v="&gt;6094.5;&lt;=30622.5"/>
        <s v="Aromatic Solvents"/>
        <s v="Colorants"/>
        <s v="Effect Pigments"/>
        <s v="Organic Pigments"/>
        <s v="&lt;=2.5"/>
        <s v="Additives - Other"/>
        <s v="2-way match"/>
        <s v="03"/>
        <s v="Opaque Polymers"/>
        <s v="Extenders"/>
        <s v="Vinyl Acrylics"/>
        <s v="Sulphate"/>
        <s v="&gt;2.5;&lt;=4.5"/>
        <s v="&gt;121.021;&lt;=190.354"/>
        <s v="Styrene Acrylics"/>
        <s v="NPR"/>
        <s v="Consignment"/>
        <s v="04"/>
        <s v="&gt;2331.5;&lt;=6094.5"/>
        <s v="Products for Resale"/>
        <s v="Plastic Film"/>
        <s v="Specialty Resins - Other"/>
        <s v="&gt;19.5;&lt;=54"/>
        <s v="Surfactants"/>
        <s v="&lt;=3.5"/>
        <s v="&gt;3.5"/>
        <s v="&gt;623.5;&lt;=2331.5"/>
        <s v="Office Supplies"/>
        <s v="&gt;4.5;&lt;=5.5"/>
        <s v="0"/>
        <s v="Raw Material"/>
        <s v="&lt;=121.021"/>
        <s v=""/>
        <s v="PR"/>
        <s v="Glycol &amp; Ether Solvents"/>
        <s v="MRO (components)"/>
        <s v="&lt;=1.5"/>
        <s v="Packaging - Other"/>
        <s v="Color Collateral"/>
        <s v="Point of Sales"/>
        <s v="&lt;=623.5"/>
        <s v="&gt;5.5;&lt;=19.5"/>
        <s v="Metal Containers &amp; Lids &lt; 30L"/>
        <s v="Business Gifts &amp; Promotional Items"/>
        <s v="Chloride"/>
        <s v="Labels"/>
        <s v="&gt;54;&lt;=85"/>
        <s v="02_02_01"/>
        <s v="3-way match, invoice before GR"/>
        <s v="&gt;85"/>
        <s v="Alkyd Resins"/>
        <s v="Trading products (old structure)"/>
        <s v="Plastic Containers &amp; Lids &lt; 30L"/>
        <s v="Biocides"/>
        <s v="Paperboard"/>
        <s v="Laboratory Supplies &amp; Services"/>
        <s v="02_01"/>
        <s v="01_01_02"/>
        <s v="02_02_03"/>
        <s v="02_02_02"/>
        <s v="01_02_03"/>
        <s v="Facility Management"/>
        <s v="Advertising"/>
        <s v="ICT Software"/>
        <s v="Consulting"/>
        <s v="Communications"/>
        <s v="Equipment"/>
        <s v="Express"/>
        <s v="Technical Services"/>
        <s v="Market Research"/>
        <s v="Real estate brokers or agents"/>
        <s v="Process Automation &amp; Instrumentation"/>
        <s v="QHSE Services"/>
        <s v="Sales Promotion"/>
        <s v="ICT Services"/>
        <s v="Travel &amp; expenses"/>
        <s v="Spectrophotometers"/>
        <s v="Public Relations"/>
        <s v="Media"/>
        <s v="SOC&amp;S - Other"/>
        <s v="Mixing Machines"/>
        <s v="Light &amp; Heat Stabilizers"/>
        <s v="Bags"/>
        <s v="Carbon Black Pigments"/>
        <s v="Aliphatic Solvents"/>
        <s v="Neutralisation Agents"/>
        <s v="Drums"/>
        <s v="Inorganic Pigments"/>
        <s v="Alcohol Solvents"/>
        <s v="Polyester Resins - Liquid"/>
        <s v="Monomers - Styrene"/>
        <s v="Fire Protection Agents"/>
        <s v="Closures"/>
        <s v="Jerry Cans"/>
        <s v="Isocyanates"/>
        <s v="Warehousing"/>
        <s v="Catalysts &amp; Initiators"/>
        <s v="Corrosion Inhibitors"/>
        <s v="Acrylic Resins ï¿½ Liquid"/>
        <s v="Ketones Solvents"/>
        <s v="Epoxy Resins - Liquid"/>
        <s v="Latexes - Other"/>
        <s v="Plasticizers"/>
        <s v="UV Resins"/>
        <s v="Intermediate Bulk Containers (IBC)"/>
        <s v="Polyamides &amp; Polyamines"/>
        <s v="Polyvinyl Acetates"/>
        <s v="Spend Area Unidentified"/>
        <s v="Cartridges"/>
        <s v="Bottles"/>
        <s v="Tubes"/>
        <s v="Amino Resins"/>
        <s v="Caseins &amp; Starches"/>
        <s v="Adhesion Promotors"/>
        <s v="Catalysts (C&amp;I)"/>
        <s v="Utilities"/>
        <s v="Hybrid Containers"/>
        <s v="Transport &amp; Hoisting Equipment"/>
        <s v="Sachets"/>
        <s v="Gasses"/>
        <s v="ICT Hardware"/>
        <s v="Epoxy Resins - Solid"/>
        <s v="Exhibitions &amp; seminars"/>
        <s v="LOGISTICS - TO BE APPROVED"/>
        <s v="Solvents - Other"/>
        <s v="Transport Intersite"/>
        <s v="Semi-Finished Materials"/>
        <s v="Marketing - To Be Approved"/>
        <s v="Others - TBH"/>
        <s v="Pigments - Other"/>
        <s v="Monomers - Hydroxy"/>
        <s v="Business park"/>
        <s v="Real Estate - To Be Approved"/>
        <s v="Escrow and title services"/>
        <s v="Insurances"/>
        <s v="Real estate services"/>
        <s v="Electricity"/>
        <s v="Polyvinyl Alcohols"/>
        <s v="Legal"/>
        <s v="&lt;=232.75" u="1"/>
        <s v="&lt;=190.354" u="1"/>
        <s v="&lt;=6094.5" u="1"/>
        <s v="&gt;8.5" u="1"/>
        <s v="&lt;=19.5" u="1"/>
        <s v="&lt;=2331.5" u="1"/>
        <s v="&lt;=4.5" u="1"/>
        <s v="&lt;=5.5" u="1"/>
        <s v="&lt;=54" u="1"/>
        <s v="&lt;=30622.5" u="1"/>
        <s v="&lt;=85" u="1"/>
      </sharedItems>
    </cacheField>
    <cacheField name="compliance_ratio" numFmtId="10">
      <sharedItems containsSemiMixedTypes="0" containsString="0" containsNumber="1" minValue="0" maxValue="0.25125125125125125"/>
    </cacheField>
    <cacheField name="change" numFmtId="9">
      <sharedItems containsSemiMixedTypes="0" containsString="0" containsNumber="1" minValue="-1" maxValue="67.474364834251034"/>
    </cacheField>
    <cacheField name="change to total population (in %)" numFmtId="164">
      <sharedItems containsSemiMixedTypes="0" containsString="0" containsNumber="1" minValue="-1" maxValue="67.474364834251034" count="212">
        <n v="67.474364834251034"/>
        <n v="53.506685633001425"/>
        <n v="39.827671056729621"/>
        <n v="29.334570882520513"/>
        <n v="26.253342816500712"/>
        <n v="23.775766196818829"/>
        <n v="19.964109858846701"/>
        <n v="17.58182464761412"/>
        <n v="16.033339260312946"/>
        <n v="13.76782123061615"/>
        <n v="11.207168140532474"/>
        <n v="10.456051183927292"/>
        <n v="10.200003897192072"/>
        <n v="10.001523914990399"/>
        <n v="9.4820549294233505"/>
        <n v="9.4058218026639082"/>
        <n v="8.3030437146421008"/>
        <n v="8.2384212937290542"/>
        <n v="7.2840557459847979"/>
        <n v="6.5009200412387287"/>
        <n v="4.3865430507907286"/>
        <n v="4.2976260334450629"/>
        <n v="3.6018777738931784"/>
        <n v="2.7047352983752377"/>
        <n v="2.6450613750275616"/>
        <n v="2.5589886999546705"/>
        <n v="2.385508424410026"/>
        <n v="2.3750269741796548"/>
        <n v="2.2835352790964714"/>
        <n v="2.0572660210818108"/>
        <n v="1.6345873829055468"/>
        <n v="1.6331732189855759"/>
        <n v="1.5031772965787107"/>
        <n v="1.3750189818301277"/>
        <n v="1.3657415639323536"/>
        <n v="1.349426104870751"/>
        <n v="1.3293455398718559"/>
        <n v="1.3259333401764828"/>
        <n v="1.1802674253200569"/>
        <n v="1.1126622338372645"/>
        <n v="1.0724975525856055"/>
        <n v="0.91924949411976853"/>
        <n v="0.91593554580727754"/>
        <n v="0.90101157939602605"/>
        <n v="0.87954088389660079"/>
        <n v="0.86029643798639677"/>
        <n v="0.6000005567417247"/>
        <n v="0.52724823333878046"/>
        <n v="0.5057095478729674"/>
        <n v="0.48925370581971106"/>
        <n v="0.47839528810928972"/>
        <n v="0.39835560786042995"/>
        <n v="0.35588770231346822"/>
        <n v="0.35309850033976686"/>
        <n v="0.35163541063529169"/>
        <n v="0.31602564374524106"/>
        <n v="0.28471926974710987"/>
        <n v="0.23370699346710661"/>
        <n v="0.22212299625563728"/>
        <n v="0.19010230639741094"/>
        <n v="0.18415567310452804"/>
        <n v="0.14760845962422239"/>
        <n v="8.3871344889555416E-2"/>
        <n v="5.1756227686308394E-2"/>
        <n v="1.8073020951859715E-2"/>
        <n v="1.4540248366193989E-3"/>
        <n v="-4.8326551933006584E-3"/>
        <n v="-9.2953758620515602E-3"/>
        <n v="-2.5070690022593139E-2"/>
        <n v="-2.9493930252996878E-2"/>
        <n v="-5.6977757214508207E-2"/>
        <n v="-8.0055938683520261E-2"/>
        <n v="-0.1443220465776856"/>
        <n v="-0.16301771969658729"/>
        <n v="-0.17574557824602732"/>
        <n v="-0.20201008827809844"/>
        <n v="-0.20544190039356527"/>
        <n v="-0.22683693505142957"/>
        <n v="-0.23266045565929477"/>
        <n v="-0.25802557032374712"/>
        <n v="-0.29211717476045684"/>
        <n v="-0.29334461149954943"/>
        <n v="-0.30653071713738639"/>
        <n v="-0.30683468763330818"/>
        <n v="-0.31091421450061407"/>
        <n v="-0.31236309125734113"/>
        <n v="-0.3135419628154833"/>
        <n v="-0.31438131279243497"/>
        <n v="-0.34514719898270496"/>
        <n v="-0.34640879028750887"/>
        <n v="-0.3484391410585565"/>
        <n v="-0.39571301958978466"/>
        <n v="-0.42137276398087664"/>
        <n v="-0.49168990483709063"/>
        <n v="-0.51481443329034515"/>
        <n v="-0.52310276824547064"/>
        <n v="-0.53876502029580264"/>
        <n v="-0.54670745059556125"/>
        <n v="-0.55358979825551657"/>
        <n v="-0.58197723039814842"/>
        <n v="-0.63510168613890261"/>
        <n v="-0.69120212090927591"/>
        <n v="-0.73970064167621097"/>
        <n v="-0.74216326569062718"/>
        <n v="-0.87740286632253395"/>
        <n v="-1"/>
        <n v="-0.19705376974980085" u="1"/>
        <n v="-4.8956975531720282E-3" u="1"/>
        <n v="-3.4639645903737928E-2" u="1"/>
        <n v="-1.048560656679398E-3" u="1"/>
        <n v="-3.2391624480287203E-3" u="1"/>
        <n v="-8.7853213526269142E-3" u="1"/>
        <n v="3.682787812748872E-3" u="1"/>
        <n v="-3.9497809158651415E-3" u="1"/>
        <n v="-3.0578348201004742E-2" u="1"/>
        <n v="-1.8018175851350078E-3" u="1"/>
        <n v="1.0758055711024743E-3" u="1"/>
        <n v="9.2330031672442086E-5" u="1"/>
        <n v="1.2757500710999388E-3" u="1"/>
        <n v="-3.318234463745259E-3" u="1"/>
        <n v="8.5683909061067031E-4" u="1"/>
        <n v="1.2711038980179367E-3" u="1"/>
        <n v="6.0035967136072999E-4" u="1"/>
        <n v="1.4573270858913539E-3" u="1"/>
        <n v="-0.14667686157789342" u="1"/>
        <n v="-4.3466744897531261E-3" u="1"/>
        <n v="-3.0340357536835855E-2" u="1"/>
        <n v="-5.4361063616272453E-4" u="1"/>
        <n v="5.3150747424728496E-4" u="1"/>
        <n v="-1.9417433680334192E-3" u="1"/>
        <n v="-9.6685490968525994E-2" u="1"/>
        <n v="1.7797643649154228E-5" u="1"/>
        <n v="-3.6833490383042677E-2" u="1"/>
        <n v="-1.8624209596972403E-3" u="1"/>
        <n v="9.5025342576584399E-4" u="1"/>
        <n v="-1.3106588927871694E-3" u="1"/>
        <n v="-6.6559101301035483E-5" u="1"/>
        <n v="-7.0010645717580593E-4" u="1"/>
        <n v="-3.168289237167493E-3" u="1"/>
        <n v="-5.0703964236217862E-2" u="1"/>
        <n v="2.0387537622775253E-3" u="1"/>
        <n v="-3.8507417869645448E-2" u="1"/>
        <n v="2.9482903532189057E-4" u="1"/>
        <n v="1.0803259601660856E-3" u="1"/>
        <n v="-8.1803186354149481E-4" u="1"/>
        <n v="-2.3941509099528566E-2" u="1"/>
        <n v="1.8107895891857388E-3" u="1"/>
        <n v="1.9841572506807442E-3" u="1"/>
        <n v="1.9264764997096637E-3" u="1"/>
        <n v="-1.3003868537511585E-3" u="1"/>
        <n v="1.1450310799732862E-3" u="1"/>
        <n v="-5.0297363870145982E-3" u="1"/>
        <n v="-8.7467203954585768E-3" u="1"/>
        <n v="3.4232896939708012E-5" u="1"/>
        <n v="-5.5358830282408282E-3" u="1"/>
        <n v="6.4723367370897878E-4" u="1"/>
        <n v="-2.2096747380109618E-3" u="1"/>
        <n v="-1.3264951568704705E-2" u="1"/>
        <n v="-4.0976989144817537E-3" u="1"/>
        <n v="1.1288875893067957E-3" u="1"/>
        <n v="-9.7411997959241815E-3" u="1"/>
        <n v="-3.3854008338197726E-3" u="1"/>
        <n v="-9.4242123971550393E-3" u="1"/>
        <n v="2.5455507470308622E-3" u="1"/>
        <n v="2.0983698986733467E-4" u="1"/>
        <n v="-7.3523580480539447E-2" u="1"/>
        <n v="-1.615470728755013E-2" u="1"/>
        <n v="-8.7561101988410148E-2" u="1"/>
        <n v="-6.0146304269878756E-3" u="1"/>
        <n v="-1.4670591777684828E-3" u="1"/>
        <n v="2.3389447495685786E-3" u="1"/>
        <n v="-4.1273622243379986E-2" u="1"/>
        <n v="-1.5827244779723571E-2" u="1"/>
        <n v="-6.7820626855786507E-4" u="1"/>
        <n v="2.1432986514076835E-3" u="1"/>
        <n v="-2.6825631728695887E-2" u="1"/>
        <n v="-5.3548649477195005E-6" u="1"/>
        <n v="2.7332298299553807E-3" u="1"/>
        <n v="-3.7564450042569628E-2" u="1"/>
        <n v="-9.9609661935678596E-3" u="1"/>
        <n v="-1.9060720455698702E-4" u="1"/>
        <n v="1.1547085194422645E-3" u="1"/>
        <n v="8.3539229988869516E-4" u="1"/>
        <n v="-6.4750129538120427E-2" u="1"/>
        <n v="1.0861988688584509E-4" u="1"/>
        <n v="1.5518264798130997E-3" u="1"/>
        <n v="3.2312885829635556E-3" u="1"/>
        <n v="7.4396029116289501E-4" u="1"/>
        <n v="-4.8831311457193157E-3" u="1"/>
        <n v="2.0134075361923085E-3" u="1"/>
        <n v="-3.4920396333895293E-2" u="1"/>
        <n v="1.1577996673079948E-3" u="1"/>
        <n v="-4.9696500132230623E-3" u="1"/>
        <n v="7.5659892699743013E-4" u="1"/>
        <n v="1.2832274221751367E-3" u="1"/>
        <n v="-5.9047386425547931E-2" u="1"/>
        <n v="-8.4097758958385036E-3" u="1"/>
        <n v="1.8959523207489593E-3" u="1"/>
        <n v="-7.5764742300223091E-3" u="1"/>
        <n v="1.130007048144548E-3" u="1"/>
        <n v="-1.2949986048185337E-3" u="1"/>
        <n v="-3.0888036679807258E-4" u="1"/>
        <n v="-5.0639031485822791E-3" u="1"/>
        <n v="-8.6069326729474346E-4" u="1"/>
        <n v="-3.3731962653624089E-3" u="1"/>
        <n v="2.7241605082476438E-3" u="1"/>
        <n v="-1.1638553893010908E-3" u="1"/>
        <n v="-0.10803300013836337" u="1"/>
        <n v="1.1503669856351676E-3" u="1"/>
        <n v="-6.019838492637505E-3" u="1"/>
        <n v="-1.7618283367253791E-3" u="1"/>
        <n v="-0.2484937684845484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1">
  <r>
    <n v="35"/>
    <x v="0"/>
    <x v="0"/>
    <n v="0.25125125125125125"/>
    <n v="67.474364834251034"/>
    <x v="0"/>
  </r>
  <r>
    <n v="71"/>
    <x v="1"/>
    <x v="1"/>
    <n v="0.2"/>
    <n v="53.506685633001425"/>
    <x v="1"/>
  </r>
  <r>
    <n v="26"/>
    <x v="2"/>
    <x v="2"/>
    <n v="0.14980793854033292"/>
    <n v="39.827671056729621"/>
    <x v="2"/>
  </r>
  <r>
    <n v="8"/>
    <x v="3"/>
    <x v="3"/>
    <n v="0.11130587204206836"/>
    <n v="29.334570882520513"/>
    <x v="3"/>
  </r>
  <r>
    <n v="57"/>
    <x v="1"/>
    <x v="4"/>
    <n v="0.1"/>
    <n v="26.253342816500712"/>
    <x v="4"/>
  </r>
  <r>
    <n v="184"/>
    <x v="1"/>
    <x v="5"/>
    <n v="9.0909090909090912E-2"/>
    <n v="23.775766196818829"/>
    <x v="5"/>
  </r>
  <r>
    <n v="125"/>
    <x v="1"/>
    <x v="6"/>
    <n v="7.6923076923076927E-2"/>
    <n v="19.964109858846701"/>
    <x v="6"/>
  </r>
  <r>
    <n v="151"/>
    <x v="1"/>
    <x v="7"/>
    <n v="6.8181818181818177E-2"/>
    <n v="17.58182464761412"/>
    <x v="7"/>
  </r>
  <r>
    <n v="65"/>
    <x v="1"/>
    <x v="8"/>
    <n v="6.25E-2"/>
    <n v="16.033339260312946"/>
    <x v="8"/>
  </r>
  <r>
    <n v="22"/>
    <x v="4"/>
    <x v="9"/>
    <n v="5.4187192118226604E-2"/>
    <n v="13.76782123061615"/>
    <x v="9"/>
  </r>
  <r>
    <n v="43"/>
    <x v="5"/>
    <x v="3"/>
    <n v="4.4791452640230121E-2"/>
    <n v="11.207168140532474"/>
    <x v="10"/>
  </r>
  <r>
    <n v="6"/>
    <x v="6"/>
    <x v="10"/>
    <n v="4.2035398230088498E-2"/>
    <n v="10.456051183927292"/>
    <x v="11"/>
  </r>
  <r>
    <n v="87"/>
    <x v="1"/>
    <x v="11"/>
    <n v="4.1095890410958902E-2"/>
    <n v="10.200003897192072"/>
    <x v="12"/>
  </r>
  <r>
    <n v="1"/>
    <x v="7"/>
    <x v="12"/>
    <n v="4.0367612843182875E-2"/>
    <n v="10.001523914990399"/>
    <x v="13"/>
  </r>
  <r>
    <n v="58"/>
    <x v="1"/>
    <x v="13"/>
    <n v="3.8461538461538464E-2"/>
    <n v="9.4820549294233505"/>
    <x v="14"/>
  </r>
  <r>
    <n v="84"/>
    <x v="1"/>
    <x v="14"/>
    <n v="3.8181818181818185E-2"/>
    <n v="9.4058218026639082"/>
    <x v="15"/>
  </r>
  <r>
    <n v="23"/>
    <x v="4"/>
    <x v="15"/>
    <n v="3.4135422495803022E-2"/>
    <n v="8.3030437146421008"/>
    <x v="16"/>
  </r>
  <r>
    <n v="60"/>
    <x v="1"/>
    <x v="16"/>
    <n v="3.3898305084745763E-2"/>
    <n v="8.2384212937290542"/>
    <x v="17"/>
  </r>
  <r>
    <n v="5"/>
    <x v="6"/>
    <x v="17"/>
    <n v="3.0396475770925111E-2"/>
    <n v="7.2840557459847979"/>
    <x v="18"/>
  </r>
  <r>
    <n v="91"/>
    <x v="1"/>
    <x v="18"/>
    <n v="2.7522935779816515E-2"/>
    <n v="6.5009200412387287"/>
    <x v="19"/>
  </r>
  <r>
    <n v="53"/>
    <x v="8"/>
    <x v="19"/>
    <n v="1.9764705882352941E-2"/>
    <n v="4.3865430507907286"/>
    <x v="20"/>
  </r>
  <r>
    <n v="109"/>
    <x v="1"/>
    <x v="20"/>
    <n v="1.9438444924406047E-2"/>
    <n v="4.2976260334450629"/>
    <x v="21"/>
  </r>
  <r>
    <n v="105"/>
    <x v="1"/>
    <x v="21"/>
    <n v="1.6885553470919325E-2"/>
    <n v="3.6018777738931784"/>
    <x v="22"/>
  </r>
  <r>
    <n v="47"/>
    <x v="9"/>
    <x v="22"/>
    <n v="1.3593691325572662E-2"/>
    <n v="2.7047352983752377"/>
    <x v="23"/>
  </r>
  <r>
    <n v="10"/>
    <x v="10"/>
    <x v="23"/>
    <n v="1.3374731311201338E-2"/>
    <n v="2.6450613750275616"/>
    <x v="24"/>
  </r>
  <r>
    <n v="33"/>
    <x v="0"/>
    <x v="24"/>
    <n v="1.3058907026259758E-2"/>
    <n v="2.5589886999546705"/>
    <x v="25"/>
  </r>
  <r>
    <n v="30"/>
    <x v="0"/>
    <x v="25"/>
    <n v="1.2422360248447204E-2"/>
    <n v="2.385508424410026"/>
    <x v="26"/>
  </r>
  <r>
    <n v="114"/>
    <x v="1"/>
    <x v="26"/>
    <n v="1.238390092879257E-2"/>
    <n v="2.3750269741796548"/>
    <x v="27"/>
  </r>
  <r>
    <n v="66"/>
    <x v="1"/>
    <x v="27"/>
    <n v="1.2048192771084338E-2"/>
    <n v="2.2835352790964714"/>
    <x v="28"/>
  </r>
  <r>
    <n v="98"/>
    <x v="1"/>
    <x v="28"/>
    <n v="1.1217948717948718E-2"/>
    <n v="2.0572660210818108"/>
    <x v="29"/>
  </r>
  <r>
    <n v="96"/>
    <x v="1"/>
    <x v="29"/>
    <n v="9.6670247046186895E-3"/>
    <n v="1.6345873829055468"/>
    <x v="30"/>
  </r>
  <r>
    <n v="108"/>
    <x v="1"/>
    <x v="30"/>
    <n v="9.6618357487922701E-3"/>
    <n v="1.6331732189855759"/>
    <x v="31"/>
  </r>
  <r>
    <n v="112"/>
    <x v="1"/>
    <x v="31"/>
    <n v="9.1848450057405284E-3"/>
    <n v="1.5031772965787107"/>
    <x v="32"/>
  </r>
  <r>
    <n v="119"/>
    <x v="1"/>
    <x v="32"/>
    <n v="8.7145969498910684E-3"/>
    <n v="1.3750189818301277"/>
    <x v="33"/>
  </r>
  <r>
    <n v="127"/>
    <x v="1"/>
    <x v="33"/>
    <n v="8.6805555555555559E-3"/>
    <n v="1.3657415639323536"/>
    <x v="34"/>
  </r>
  <r>
    <n v="141"/>
    <x v="1"/>
    <x v="34"/>
    <n v="8.6206896551724137E-3"/>
    <n v="1.349426104870751"/>
    <x v="35"/>
  </r>
  <r>
    <n v="140"/>
    <x v="1"/>
    <x v="35"/>
    <n v="8.5470085470085479E-3"/>
    <n v="1.3293455398718559"/>
    <x v="36"/>
  </r>
  <r>
    <n v="12"/>
    <x v="10"/>
    <x v="36"/>
    <n v="8.5344882491561053E-3"/>
    <n v="1.3259333401764828"/>
    <x v="37"/>
  </r>
  <r>
    <n v="122"/>
    <x v="1"/>
    <x v="37"/>
    <n v="8.0000000000000002E-3"/>
    <n v="1.1802674253200569"/>
    <x v="38"/>
  </r>
  <r>
    <n v="106"/>
    <x v="1"/>
    <x v="38"/>
    <n v="7.7519379844961239E-3"/>
    <n v="1.1126622338372645"/>
    <x v="39"/>
  </r>
  <r>
    <n v="153"/>
    <x v="1"/>
    <x v="39"/>
    <n v="7.6045627376425855E-3"/>
    <n v="1.0724975525856055"/>
    <x v="40"/>
  </r>
  <r>
    <n v="126"/>
    <x v="1"/>
    <x v="40"/>
    <n v="7.0422535211267607E-3"/>
    <n v="0.91924949411976853"/>
    <x v="41"/>
  </r>
  <r>
    <n v="14"/>
    <x v="11"/>
    <x v="41"/>
    <n v="7.0300937345831281E-3"/>
    <n v="0.91593554580727754"/>
    <x v="42"/>
  </r>
  <r>
    <n v="49"/>
    <x v="12"/>
    <x v="3"/>
    <n v="6.9753336029114432E-3"/>
    <n v="0.90101157939602605"/>
    <x v="43"/>
  </r>
  <r>
    <n v="138"/>
    <x v="1"/>
    <x v="42"/>
    <n v="6.8965517241379309E-3"/>
    <n v="0.87954088389660079"/>
    <x v="44"/>
  </r>
  <r>
    <n v="3"/>
    <x v="7"/>
    <x v="43"/>
    <n v="6.8259385665529011E-3"/>
    <n v="0.86029643798639677"/>
    <x v="45"/>
  </r>
  <r>
    <n v="39"/>
    <x v="0"/>
    <x v="44"/>
    <n v="6.8259385665529011E-3"/>
    <n v="0.86029643798639677"/>
    <x v="45"/>
  </r>
  <r>
    <n v="110"/>
    <x v="1"/>
    <x v="45"/>
    <n v="5.8708414872798431E-3"/>
    <n v="0.6000005567417247"/>
    <x v="46"/>
  </r>
  <r>
    <n v="93"/>
    <x v="1"/>
    <x v="46"/>
    <n v="5.6038932310868601E-3"/>
    <n v="0.52724823333878046"/>
    <x v="47"/>
  </r>
  <r>
    <n v="120"/>
    <x v="1"/>
    <x v="47"/>
    <n v="5.5248618784530384E-3"/>
    <n v="0.5057095478729674"/>
    <x v="48"/>
  </r>
  <r>
    <n v="142"/>
    <x v="1"/>
    <x v="48"/>
    <n v="5.4644808743169399E-3"/>
    <n v="0.48925370581971106"/>
    <x v="49"/>
  </r>
  <r>
    <n v="15"/>
    <x v="11"/>
    <x v="49"/>
    <n v="5.4246383574428373E-3"/>
    <n v="0.47839528810928972"/>
    <x v="50"/>
  </r>
  <r>
    <n v="24"/>
    <x v="4"/>
    <x v="50"/>
    <n v="5.1309507874894031E-3"/>
    <n v="0.39835560786042995"/>
    <x v="51"/>
  </r>
  <r>
    <n v="115"/>
    <x v="1"/>
    <x v="51"/>
    <n v="4.9751243781094526E-3"/>
    <n v="0.35588770231346822"/>
    <x v="52"/>
  </r>
  <r>
    <n v="52"/>
    <x v="8"/>
    <x v="52"/>
    <n v="4.9648900300058776E-3"/>
    <n v="0.35309850033976686"/>
    <x v="53"/>
  </r>
  <r>
    <n v="2"/>
    <x v="7"/>
    <x v="53"/>
    <n v="4.9595215520385092E-3"/>
    <n v="0.35163541063529169"/>
    <x v="54"/>
  </r>
  <r>
    <n v="34"/>
    <x v="0"/>
    <x v="54"/>
    <n v="4.9595215520385092E-3"/>
    <n v="0.35163541063529169"/>
    <x v="54"/>
  </r>
  <r>
    <n v="51"/>
    <x v="13"/>
    <x v="2"/>
    <n v="4.8288595369975857E-3"/>
    <n v="0.31602564374524106"/>
    <x v="55"/>
  </r>
  <r>
    <n v="11"/>
    <x v="10"/>
    <x v="55"/>
    <n v="4.7139878524159184E-3"/>
    <n v="0.28471926974710987"/>
    <x v="56"/>
  </r>
  <r>
    <n v="76"/>
    <x v="1"/>
    <x v="56"/>
    <n v="4.5268098000812978E-3"/>
    <n v="0.23370699346710661"/>
    <x v="57"/>
  </r>
  <r>
    <n v="102"/>
    <x v="1"/>
    <x v="57"/>
    <n v="4.4843049327354259E-3"/>
    <n v="0.22212299625563728"/>
    <x v="58"/>
  </r>
  <r>
    <n v="123"/>
    <x v="1"/>
    <x v="58"/>
    <n v="4.3668122270742356E-3"/>
    <n v="0.19010230639741094"/>
    <x v="59"/>
  </r>
  <r>
    <n v="28"/>
    <x v="14"/>
    <x v="3"/>
    <n v="4.3449923962633067E-3"/>
    <n v="0.18415567310452804"/>
    <x v="60"/>
  </r>
  <r>
    <n v="19"/>
    <x v="11"/>
    <x v="59"/>
    <n v="4.2108906322104291E-3"/>
    <n v="0.14760845962422239"/>
    <x v="61"/>
  </r>
  <r>
    <n v="97"/>
    <x v="1"/>
    <x v="60"/>
    <n v="3.9770216526734421E-3"/>
    <n v="8.3871344889555416E-2"/>
    <x v="62"/>
  </r>
  <r>
    <n v="44"/>
    <x v="15"/>
    <x v="2"/>
    <n v="3.8591824671486384E-3"/>
    <n v="5.1756227686308394E-2"/>
    <x v="63"/>
  </r>
  <r>
    <n v="40"/>
    <x v="16"/>
    <x v="61"/>
    <n v="3.7355895304537132E-3"/>
    <n v="1.8073020951859715E-2"/>
    <x v="64"/>
  </r>
  <r>
    <n v="189"/>
    <x v="17"/>
    <x v="2"/>
    <n v="3.6746098692534796E-3"/>
    <n v="1.4540248366193989E-3"/>
    <x v="65"/>
  </r>
  <r>
    <n v="41"/>
    <x v="16"/>
    <x v="62"/>
    <n v="3.6515423135695811E-3"/>
    <n v="-4.8326551933006584E-3"/>
    <x v="66"/>
  </r>
  <r>
    <n v="27"/>
    <x v="14"/>
    <x v="2"/>
    <n v="3.635167365737314E-3"/>
    <n v="-9.2953758620515602E-3"/>
    <x v="67"/>
  </r>
  <r>
    <n v="50"/>
    <x v="13"/>
    <x v="3"/>
    <n v="3.5772834053484611E-3"/>
    <n v="-2.5070690022593139E-2"/>
    <x v="68"/>
  </r>
  <r>
    <n v="13"/>
    <x v="10"/>
    <x v="63"/>
    <n v="3.5610533220879017E-3"/>
    <n v="-2.9493930252996878E-2"/>
    <x v="69"/>
  </r>
  <r>
    <n v="59"/>
    <x v="1"/>
    <x v="64"/>
    <n v="3.4602076124567475E-3"/>
    <n v="-5.6977757214508207E-2"/>
    <x v="70"/>
  </r>
  <r>
    <n v="17"/>
    <x v="11"/>
    <x v="65"/>
    <n v="3.3755274261603376E-3"/>
    <n v="-8.0055938683520261E-2"/>
    <x v="71"/>
  </r>
  <r>
    <n v="190"/>
    <x v="17"/>
    <x v="3"/>
    <n v="3.1397174254317113E-3"/>
    <n v="-0.1443220465776856"/>
    <x v="72"/>
  </r>
  <r>
    <n v="25"/>
    <x v="2"/>
    <x v="3"/>
    <n v="3.0711178659399404E-3"/>
    <n v="-0.16301771969658729"/>
    <x v="73"/>
  </r>
  <r>
    <n v="7"/>
    <x v="3"/>
    <x v="2"/>
    <n v="3.0244158571803622E-3"/>
    <n v="-0.17574557824602732"/>
    <x v="74"/>
  </r>
  <r>
    <n v="46"/>
    <x v="9"/>
    <x v="66"/>
    <n v="2.9280441562521036E-3"/>
    <n v="-0.20201008827809844"/>
    <x v="75"/>
  </r>
  <r>
    <n v="68"/>
    <x v="1"/>
    <x v="67"/>
    <n v="2.9154518950437317E-3"/>
    <n v="-0.20544190039356527"/>
    <x v="76"/>
  </r>
  <r>
    <n v="21"/>
    <x v="4"/>
    <x v="68"/>
    <n v="2.836947636678367E-3"/>
    <n v="-0.22683693505142957"/>
    <x v="77"/>
  </r>
  <r>
    <n v="54"/>
    <x v="8"/>
    <x v="69"/>
    <n v="2.8155795401220087E-3"/>
    <n v="-0.23266045565929477"/>
    <x v="78"/>
  </r>
  <r>
    <n v="73"/>
    <x v="1"/>
    <x v="69"/>
    <n v="2.8155795401220087E-3"/>
    <n v="-0.23266045565929477"/>
    <x v="78"/>
  </r>
  <r>
    <n v="55"/>
    <x v="8"/>
    <x v="70"/>
    <n v="2.7225079678189776E-3"/>
    <n v="-0.25802557032374712"/>
    <x v="79"/>
  </r>
  <r>
    <n v="42"/>
    <x v="5"/>
    <x v="2"/>
    <n v="2.5974165077868941E-3"/>
    <n v="-0.29211717476045684"/>
    <x v="80"/>
  </r>
  <r>
    <n v="95"/>
    <x v="1"/>
    <x v="71"/>
    <n v="2.5929127052722557E-3"/>
    <n v="-0.29334461149954943"/>
    <x v="81"/>
  </r>
  <r>
    <n v="64"/>
    <x v="1"/>
    <x v="72"/>
    <n v="2.5445292620865142E-3"/>
    <n v="-0.30653071713738639"/>
    <x v="82"/>
  </r>
  <r>
    <n v="4"/>
    <x v="6"/>
    <x v="73"/>
    <n v="2.5434139108506367E-3"/>
    <n v="-0.30683468763330818"/>
    <x v="83"/>
  </r>
  <r>
    <n v="133"/>
    <x v="1"/>
    <x v="74"/>
    <n v="2.5284450063211127E-3"/>
    <n v="-0.31091421450061407"/>
    <x v="84"/>
  </r>
  <r>
    <n v="77"/>
    <x v="1"/>
    <x v="75"/>
    <n v="2.5231286795626578E-3"/>
    <n v="-0.31236309125734113"/>
    <x v="85"/>
  </r>
  <r>
    <n v="48"/>
    <x v="12"/>
    <x v="2"/>
    <n v="2.5188030760354882E-3"/>
    <n v="-0.3135419628154833"/>
    <x v="86"/>
  </r>
  <r>
    <n v="162"/>
    <x v="1"/>
    <x v="76"/>
    <n v="2.5157232704402514E-3"/>
    <n v="-0.31438131279243497"/>
    <x v="87"/>
  </r>
  <r>
    <n v="9"/>
    <x v="10"/>
    <x v="77"/>
    <n v="2.4028347840721036E-3"/>
    <n v="-0.34514719898270496"/>
    <x v="88"/>
  </r>
  <r>
    <n v="16"/>
    <x v="11"/>
    <x v="78"/>
    <n v="2.3982056590752241E-3"/>
    <n v="-0.34640879028750887"/>
    <x v="89"/>
  </r>
  <r>
    <n v="99"/>
    <x v="1"/>
    <x v="79"/>
    <n v="2.3907557444547748E-3"/>
    <n v="-0.3484391410585565"/>
    <x v="90"/>
  </r>
  <r>
    <n v="90"/>
    <x v="1"/>
    <x v="80"/>
    <n v="2.2172949002217295E-3"/>
    <n v="-0.39571301958978466"/>
    <x v="91"/>
  </r>
  <r>
    <n v="107"/>
    <x v="1"/>
    <x v="81"/>
    <n v="2.1231422505307855E-3"/>
    <n v="-0.42137276398087664"/>
    <x v="92"/>
  </r>
  <r>
    <n v="103"/>
    <x v="1"/>
    <x v="82"/>
    <n v="1.8651293479314021E-3"/>
    <n v="-0.49168990483709063"/>
    <x v="93"/>
  </r>
  <r>
    <n v="18"/>
    <x v="11"/>
    <x v="83"/>
    <n v="1.780279101820479E-3"/>
    <n v="-0.51481443329034515"/>
    <x v="94"/>
  </r>
  <r>
    <n v="32"/>
    <x v="0"/>
    <x v="84"/>
    <n v="1.7498669244559199E-3"/>
    <n v="-0.52310276824547064"/>
    <x v="95"/>
  </r>
  <r>
    <n v="0"/>
    <x v="7"/>
    <x v="85"/>
    <n v="1.6923978200022486E-3"/>
    <n v="-0.53876502029580264"/>
    <x v="96"/>
  </r>
  <r>
    <n v="20"/>
    <x v="11"/>
    <x v="86"/>
    <n v="1.6632548618219038E-3"/>
    <n v="-0.54670745059556125"/>
    <x v="97"/>
  </r>
  <r>
    <n v="94"/>
    <x v="1"/>
    <x v="87"/>
    <n v="1.6380016380016381E-3"/>
    <n v="-0.55358979825551657"/>
    <x v="98"/>
  </r>
  <r>
    <n v="45"/>
    <x v="15"/>
    <x v="3"/>
    <n v="1.5338403527832812E-3"/>
    <n v="-0.58197723039814842"/>
    <x v="99"/>
  </r>
  <r>
    <n v="86"/>
    <x v="1"/>
    <x v="88"/>
    <n v="1.3389121338912135E-3"/>
    <n v="-0.63510168613890261"/>
    <x v="100"/>
  </r>
  <r>
    <n v="101"/>
    <x v="1"/>
    <x v="89"/>
    <n v="1.133064230578571E-3"/>
    <n v="-0.69120212090927591"/>
    <x v="101"/>
  </r>
  <r>
    <n v="104"/>
    <x v="1"/>
    <x v="90"/>
    <n v="9.5510983763132757E-4"/>
    <n v="-0.73970064167621097"/>
    <x v="102"/>
  </r>
  <r>
    <n v="146"/>
    <x v="1"/>
    <x v="91"/>
    <n v="9.4607379375591296E-4"/>
    <n v="-0.74216326569062718"/>
    <x v="103"/>
  </r>
  <r>
    <n v="63"/>
    <x v="1"/>
    <x v="92"/>
    <n v="4.4984255510571302E-4"/>
    <n v="-0.87740286632253395"/>
    <x v="104"/>
  </r>
  <r>
    <n v="29"/>
    <x v="0"/>
    <x v="93"/>
    <n v="0"/>
    <n v="-1"/>
    <x v="105"/>
  </r>
  <r>
    <n v="31"/>
    <x v="0"/>
    <x v="94"/>
    <n v="0"/>
    <n v="-1"/>
    <x v="105"/>
  </r>
  <r>
    <n v="36"/>
    <x v="0"/>
    <x v="95"/>
    <n v="0"/>
    <n v="-1"/>
    <x v="105"/>
  </r>
  <r>
    <n v="37"/>
    <x v="0"/>
    <x v="96"/>
    <n v="0"/>
    <n v="-1"/>
    <x v="105"/>
  </r>
  <r>
    <n v="38"/>
    <x v="0"/>
    <x v="97"/>
    <n v="0"/>
    <n v="-1"/>
    <x v="105"/>
  </r>
  <r>
    <n v="56"/>
    <x v="1"/>
    <x v="98"/>
    <n v="0"/>
    <n v="-1"/>
    <x v="105"/>
  </r>
  <r>
    <n v="61"/>
    <x v="1"/>
    <x v="99"/>
    <n v="0"/>
    <n v="-1"/>
    <x v="105"/>
  </r>
  <r>
    <n v="62"/>
    <x v="1"/>
    <x v="100"/>
    <n v="0"/>
    <n v="-1"/>
    <x v="105"/>
  </r>
  <r>
    <n v="67"/>
    <x v="1"/>
    <x v="101"/>
    <n v="0"/>
    <n v="-1"/>
    <x v="105"/>
  </r>
  <r>
    <n v="69"/>
    <x v="1"/>
    <x v="102"/>
    <n v="0"/>
    <n v="-1"/>
    <x v="105"/>
  </r>
  <r>
    <n v="70"/>
    <x v="1"/>
    <x v="103"/>
    <n v="0"/>
    <n v="-1"/>
    <x v="105"/>
  </r>
  <r>
    <n v="72"/>
    <x v="1"/>
    <x v="104"/>
    <n v="0"/>
    <n v="-1"/>
    <x v="105"/>
  </r>
  <r>
    <n v="74"/>
    <x v="1"/>
    <x v="105"/>
    <n v="0"/>
    <n v="-1"/>
    <x v="105"/>
  </r>
  <r>
    <n v="75"/>
    <x v="1"/>
    <x v="106"/>
    <n v="0"/>
    <n v="-1"/>
    <x v="105"/>
  </r>
  <r>
    <n v="78"/>
    <x v="1"/>
    <x v="107"/>
    <n v="0"/>
    <n v="-1"/>
    <x v="105"/>
  </r>
  <r>
    <n v="79"/>
    <x v="1"/>
    <x v="108"/>
    <n v="0"/>
    <n v="-1"/>
    <x v="105"/>
  </r>
  <r>
    <n v="80"/>
    <x v="1"/>
    <x v="109"/>
    <n v="0"/>
    <n v="-1"/>
    <x v="105"/>
  </r>
  <r>
    <n v="81"/>
    <x v="1"/>
    <x v="110"/>
    <n v="0"/>
    <n v="-1"/>
    <x v="105"/>
  </r>
  <r>
    <n v="82"/>
    <x v="1"/>
    <x v="111"/>
    <n v="0"/>
    <n v="-1"/>
    <x v="105"/>
  </r>
  <r>
    <n v="83"/>
    <x v="1"/>
    <x v="112"/>
    <n v="0"/>
    <n v="-1"/>
    <x v="105"/>
  </r>
  <r>
    <n v="85"/>
    <x v="1"/>
    <x v="113"/>
    <n v="0"/>
    <n v="-1"/>
    <x v="105"/>
  </r>
  <r>
    <n v="88"/>
    <x v="1"/>
    <x v="114"/>
    <n v="0"/>
    <n v="-1"/>
    <x v="105"/>
  </r>
  <r>
    <n v="89"/>
    <x v="1"/>
    <x v="115"/>
    <n v="0"/>
    <n v="-1"/>
    <x v="105"/>
  </r>
  <r>
    <n v="92"/>
    <x v="1"/>
    <x v="116"/>
    <n v="0"/>
    <n v="-1"/>
    <x v="105"/>
  </r>
  <r>
    <n v="100"/>
    <x v="1"/>
    <x v="117"/>
    <n v="0"/>
    <n v="-1"/>
    <x v="105"/>
  </r>
  <r>
    <n v="111"/>
    <x v="1"/>
    <x v="118"/>
    <n v="0"/>
    <n v="-1"/>
    <x v="105"/>
  </r>
  <r>
    <n v="113"/>
    <x v="1"/>
    <x v="119"/>
    <n v="0"/>
    <n v="-1"/>
    <x v="105"/>
  </r>
  <r>
    <n v="116"/>
    <x v="1"/>
    <x v="120"/>
    <n v="0"/>
    <n v="-1"/>
    <x v="105"/>
  </r>
  <r>
    <n v="117"/>
    <x v="1"/>
    <x v="121"/>
    <n v="0"/>
    <n v="-1"/>
    <x v="105"/>
  </r>
  <r>
    <n v="118"/>
    <x v="1"/>
    <x v="122"/>
    <n v="0"/>
    <n v="-1"/>
    <x v="105"/>
  </r>
  <r>
    <n v="121"/>
    <x v="1"/>
    <x v="123"/>
    <n v="0"/>
    <n v="-1"/>
    <x v="105"/>
  </r>
  <r>
    <n v="124"/>
    <x v="1"/>
    <x v="124"/>
    <n v="0"/>
    <n v="-1"/>
    <x v="105"/>
  </r>
  <r>
    <n v="128"/>
    <x v="1"/>
    <x v="125"/>
    <n v="0"/>
    <n v="-1"/>
    <x v="105"/>
  </r>
  <r>
    <n v="129"/>
    <x v="1"/>
    <x v="126"/>
    <n v="0"/>
    <n v="-1"/>
    <x v="105"/>
  </r>
  <r>
    <n v="130"/>
    <x v="1"/>
    <x v="127"/>
    <n v="0"/>
    <n v="-1"/>
    <x v="105"/>
  </r>
  <r>
    <n v="131"/>
    <x v="1"/>
    <x v="128"/>
    <n v="0"/>
    <n v="-1"/>
    <x v="105"/>
  </r>
  <r>
    <n v="132"/>
    <x v="1"/>
    <x v="129"/>
    <n v="0"/>
    <n v="-1"/>
    <x v="105"/>
  </r>
  <r>
    <n v="134"/>
    <x v="1"/>
    <x v="130"/>
    <n v="0"/>
    <n v="-1"/>
    <x v="105"/>
  </r>
  <r>
    <n v="135"/>
    <x v="1"/>
    <x v="131"/>
    <n v="0"/>
    <n v="-1"/>
    <x v="105"/>
  </r>
  <r>
    <n v="136"/>
    <x v="1"/>
    <x v="132"/>
    <n v="0"/>
    <n v="-1"/>
    <x v="105"/>
  </r>
  <r>
    <n v="137"/>
    <x v="1"/>
    <x v="133"/>
    <n v="0"/>
    <n v="-1"/>
    <x v="105"/>
  </r>
  <r>
    <n v="139"/>
    <x v="1"/>
    <x v="134"/>
    <n v="0"/>
    <n v="-1"/>
    <x v="105"/>
  </r>
  <r>
    <n v="143"/>
    <x v="1"/>
    <x v="135"/>
    <n v="0"/>
    <n v="-1"/>
    <x v="105"/>
  </r>
  <r>
    <n v="144"/>
    <x v="1"/>
    <x v="136"/>
    <n v="0"/>
    <n v="-1"/>
    <x v="105"/>
  </r>
  <r>
    <n v="145"/>
    <x v="1"/>
    <x v="137"/>
    <n v="0"/>
    <n v="-1"/>
    <x v="105"/>
  </r>
  <r>
    <n v="147"/>
    <x v="1"/>
    <x v="138"/>
    <n v="0"/>
    <n v="-1"/>
    <x v="105"/>
  </r>
  <r>
    <n v="148"/>
    <x v="1"/>
    <x v="139"/>
    <n v="0"/>
    <n v="-1"/>
    <x v="105"/>
  </r>
  <r>
    <n v="149"/>
    <x v="1"/>
    <x v="140"/>
    <n v="0"/>
    <n v="-1"/>
    <x v="105"/>
  </r>
  <r>
    <n v="150"/>
    <x v="1"/>
    <x v="141"/>
    <n v="0"/>
    <n v="-1"/>
    <x v="105"/>
  </r>
  <r>
    <n v="152"/>
    <x v="1"/>
    <x v="142"/>
    <n v="0"/>
    <n v="-1"/>
    <x v="105"/>
  </r>
  <r>
    <n v="154"/>
    <x v="1"/>
    <x v="143"/>
    <n v="0"/>
    <n v="-1"/>
    <x v="105"/>
  </r>
  <r>
    <n v="155"/>
    <x v="1"/>
    <x v="144"/>
    <n v="0"/>
    <n v="-1"/>
    <x v="105"/>
  </r>
  <r>
    <n v="156"/>
    <x v="1"/>
    <x v="145"/>
    <n v="0"/>
    <n v="-1"/>
    <x v="105"/>
  </r>
  <r>
    <n v="157"/>
    <x v="1"/>
    <x v="146"/>
    <n v="0"/>
    <n v="-1"/>
    <x v="105"/>
  </r>
  <r>
    <n v="158"/>
    <x v="1"/>
    <x v="147"/>
    <n v="0"/>
    <n v="-1"/>
    <x v="105"/>
  </r>
  <r>
    <n v="159"/>
    <x v="1"/>
    <x v="148"/>
    <n v="0"/>
    <n v="-1"/>
    <x v="105"/>
  </r>
  <r>
    <n v="160"/>
    <x v="1"/>
    <x v="149"/>
    <n v="0"/>
    <n v="-1"/>
    <x v="105"/>
  </r>
  <r>
    <n v="161"/>
    <x v="1"/>
    <x v="150"/>
    <n v="0"/>
    <n v="-1"/>
    <x v="105"/>
  </r>
  <r>
    <n v="163"/>
    <x v="1"/>
    <x v="151"/>
    <n v="0"/>
    <n v="-1"/>
    <x v="105"/>
  </r>
  <r>
    <n v="164"/>
    <x v="1"/>
    <x v="152"/>
    <n v="0"/>
    <n v="-1"/>
    <x v="105"/>
  </r>
  <r>
    <n v="165"/>
    <x v="1"/>
    <x v="153"/>
    <n v="0"/>
    <n v="-1"/>
    <x v="105"/>
  </r>
  <r>
    <n v="166"/>
    <x v="1"/>
    <x v="154"/>
    <n v="0"/>
    <n v="-1"/>
    <x v="105"/>
  </r>
  <r>
    <n v="167"/>
    <x v="1"/>
    <x v="155"/>
    <n v="0"/>
    <n v="-1"/>
    <x v="105"/>
  </r>
  <r>
    <n v="168"/>
    <x v="1"/>
    <x v="156"/>
    <n v="0"/>
    <n v="-1"/>
    <x v="105"/>
  </r>
  <r>
    <n v="169"/>
    <x v="1"/>
    <x v="157"/>
    <n v="0"/>
    <n v="-1"/>
    <x v="105"/>
  </r>
  <r>
    <n v="170"/>
    <x v="1"/>
    <x v="158"/>
    <n v="0"/>
    <n v="-1"/>
    <x v="105"/>
  </r>
  <r>
    <n v="171"/>
    <x v="1"/>
    <x v="159"/>
    <n v="0"/>
    <n v="-1"/>
    <x v="105"/>
  </r>
  <r>
    <n v="172"/>
    <x v="1"/>
    <x v="160"/>
    <n v="0"/>
    <n v="-1"/>
    <x v="105"/>
  </r>
  <r>
    <n v="173"/>
    <x v="1"/>
    <x v="161"/>
    <n v="0"/>
    <n v="-1"/>
    <x v="105"/>
  </r>
  <r>
    <n v="174"/>
    <x v="1"/>
    <x v="162"/>
    <n v="0"/>
    <n v="-1"/>
    <x v="105"/>
  </r>
  <r>
    <n v="175"/>
    <x v="1"/>
    <x v="163"/>
    <n v="0"/>
    <n v="-1"/>
    <x v="105"/>
  </r>
  <r>
    <n v="176"/>
    <x v="1"/>
    <x v="164"/>
    <n v="0"/>
    <n v="-1"/>
    <x v="105"/>
  </r>
  <r>
    <n v="177"/>
    <x v="1"/>
    <x v="165"/>
    <n v="0"/>
    <n v="-1"/>
    <x v="105"/>
  </r>
  <r>
    <n v="178"/>
    <x v="1"/>
    <x v="166"/>
    <n v="0"/>
    <n v="-1"/>
    <x v="105"/>
  </r>
  <r>
    <n v="179"/>
    <x v="1"/>
    <x v="167"/>
    <n v="0"/>
    <n v="-1"/>
    <x v="105"/>
  </r>
  <r>
    <n v="180"/>
    <x v="1"/>
    <x v="168"/>
    <n v="0"/>
    <n v="-1"/>
    <x v="105"/>
  </r>
  <r>
    <n v="181"/>
    <x v="1"/>
    <x v="169"/>
    <n v="0"/>
    <n v="-1"/>
    <x v="105"/>
  </r>
  <r>
    <n v="182"/>
    <x v="1"/>
    <x v="170"/>
    <n v="0"/>
    <n v="-1"/>
    <x v="105"/>
  </r>
  <r>
    <n v="183"/>
    <x v="1"/>
    <x v="171"/>
    <n v="0"/>
    <n v="-1"/>
    <x v="105"/>
  </r>
  <r>
    <n v="185"/>
    <x v="1"/>
    <x v="172"/>
    <n v="0"/>
    <n v="-1"/>
    <x v="105"/>
  </r>
  <r>
    <n v="186"/>
    <x v="1"/>
    <x v="173"/>
    <n v="0"/>
    <n v="-1"/>
    <x v="105"/>
  </r>
  <r>
    <n v="187"/>
    <x v="1"/>
    <x v="174"/>
    <n v="0"/>
    <n v="-1"/>
    <x v="105"/>
  </r>
  <r>
    <n v="188"/>
    <x v="1"/>
    <x v="175"/>
    <n v="0"/>
    <n v="-1"/>
    <x v="1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F1B05B-3A9F-41E6-B44F-BE4C0976D88F}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13" firstHeaderRow="1" firstDataRow="1" firstDataCol="1" rowPageCount="1" colPageCount="1"/>
  <pivotFields count="6">
    <pivotField showAll="0"/>
    <pivotField axis="axisRow" showAll="0">
      <items count="19">
        <item x="7"/>
        <item x="8"/>
        <item x="1"/>
        <item x="3"/>
        <item x="5"/>
        <item x="17"/>
        <item x="14"/>
        <item x="6"/>
        <item x="10"/>
        <item x="16"/>
        <item x="11"/>
        <item x="0"/>
        <item x="15"/>
        <item x="2"/>
        <item x="12"/>
        <item x="9"/>
        <item x="4"/>
        <item x="13"/>
        <item t="default"/>
      </items>
    </pivotField>
    <pivotField axis="axisRow" showAll="0">
      <items count="188">
        <item x="69"/>
        <item x="2"/>
        <item x="73"/>
        <item x="68"/>
        <item m="1" x="180"/>
        <item m="1" x="177"/>
        <item x="41"/>
        <item m="1" x="176"/>
        <item m="1" x="181"/>
        <item x="61"/>
        <item m="1" x="185"/>
        <item m="1" x="182"/>
        <item m="1" x="183"/>
        <item m="1" x="184"/>
        <item m="1" x="178"/>
        <item x="77"/>
        <item m="1" x="186"/>
        <item x="3"/>
        <item x="10"/>
        <item x="9"/>
        <item x="62"/>
        <item x="23"/>
        <item m="1" x="179"/>
        <item x="66"/>
        <item x="25"/>
        <item x="94"/>
        <item x="0"/>
        <item x="24"/>
        <item x="97"/>
        <item x="93"/>
        <item x="84"/>
        <item x="96"/>
        <item x="95"/>
        <item x="44"/>
        <item x="54"/>
        <item x="22"/>
        <item x="43"/>
        <item x="12"/>
        <item x="85"/>
        <item x="135"/>
        <item x="42"/>
        <item x="150"/>
        <item x="99"/>
        <item x="125"/>
        <item x="121"/>
        <item x="87"/>
        <item x="148"/>
        <item x="37"/>
        <item x="119"/>
        <item x="90"/>
        <item x="146"/>
        <item x="80"/>
        <item x="168"/>
        <item x="120"/>
        <item x="145"/>
        <item x="149"/>
        <item x="133"/>
        <item x="151"/>
        <item x="81"/>
        <item x="129"/>
        <item x="75"/>
        <item x="38"/>
        <item x="18"/>
        <item x="34"/>
        <item x="102"/>
        <item x="53"/>
        <item x="101"/>
        <item x="134"/>
        <item x="20"/>
        <item x="29"/>
        <item x="27"/>
        <item x="13"/>
        <item x="28"/>
        <item x="123"/>
        <item x="39"/>
        <item x="173"/>
        <item x="137"/>
        <item x="158"/>
        <item x="103"/>
        <item x="170"/>
        <item x="30"/>
        <item x="159"/>
        <item x="104"/>
        <item x="46"/>
        <item x="98"/>
        <item x="128"/>
        <item x="156"/>
        <item x="71"/>
        <item x="5"/>
        <item x="16"/>
        <item x="153"/>
        <item x="157"/>
        <item x="111"/>
        <item x="100"/>
        <item x="124"/>
        <item x="171"/>
        <item x="141"/>
        <item x="131"/>
        <item x="130"/>
        <item x="136"/>
        <item x="82"/>
        <item x="92"/>
        <item x="138"/>
        <item x="175"/>
        <item x="118"/>
        <item x="160"/>
        <item x="106"/>
        <item x="164"/>
        <item x="4"/>
        <item x="115"/>
        <item x="79"/>
        <item x="117"/>
        <item x="167"/>
        <item x="127"/>
        <item x="72"/>
        <item x="122"/>
        <item x="52"/>
        <item x="64"/>
        <item x="45"/>
        <item x="40"/>
        <item x="19"/>
        <item x="11"/>
        <item x="165"/>
        <item x="14"/>
        <item x="74"/>
        <item x="33"/>
        <item x="91"/>
        <item x="166"/>
        <item x="89"/>
        <item x="57"/>
        <item x="139"/>
        <item x="76"/>
        <item x="142"/>
        <item x="126"/>
        <item x="7"/>
        <item x="143"/>
        <item x="174"/>
        <item x="70"/>
        <item x="108"/>
        <item x="56"/>
        <item x="114"/>
        <item x="26"/>
        <item x="109"/>
        <item x="67"/>
        <item x="169"/>
        <item x="107"/>
        <item x="172"/>
        <item x="31"/>
        <item x="1"/>
        <item x="155"/>
        <item x="110"/>
        <item x="6"/>
        <item x="163"/>
        <item x="116"/>
        <item x="161"/>
        <item x="58"/>
        <item x="35"/>
        <item x="113"/>
        <item x="144"/>
        <item x="51"/>
        <item x="48"/>
        <item x="60"/>
        <item x="105"/>
        <item x="8"/>
        <item x="88"/>
        <item x="154"/>
        <item x="162"/>
        <item x="112"/>
        <item x="147"/>
        <item x="152"/>
        <item x="140"/>
        <item x="32"/>
        <item x="47"/>
        <item x="132"/>
        <item x="21"/>
        <item x="86"/>
        <item x="83"/>
        <item x="78"/>
        <item x="65"/>
        <item x="63"/>
        <item x="59"/>
        <item x="55"/>
        <item x="50"/>
        <item x="49"/>
        <item x="36"/>
        <item x="17"/>
        <item x="15"/>
        <item t="default"/>
      </items>
    </pivotField>
    <pivotField numFmtId="10" showAll="0"/>
    <pivotField numFmtId="9" showAll="0"/>
    <pivotField axis="axisPage" dataField="1" numFmtId="164" showAll="0">
      <items count="213"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m="1" x="112"/>
        <item m="1" x="186"/>
        <item m="1" x="177"/>
        <item m="1" x="205"/>
        <item m="1" x="163"/>
        <item m="1" x="170"/>
        <item m="1" x="174"/>
        <item m="1" x="140"/>
        <item m="1" x="189"/>
        <item m="1" x="147"/>
        <item m="1" x="148"/>
        <item m="1" x="197"/>
        <item m="1" x="146"/>
        <item m="1" x="185"/>
        <item m="1" x="123"/>
        <item m="1" x="194"/>
        <item m="1" x="118"/>
        <item m="1" x="121"/>
        <item m="1" x="191"/>
        <item m="1" x="181"/>
        <item m="1" x="208"/>
        <item m="1" x="150"/>
        <item m="1" x="199"/>
        <item m="1" x="159"/>
        <item m="1" x="143"/>
        <item m="1" x="116"/>
        <item m="1" x="134"/>
        <item m="1" x="120"/>
        <item m="1" x="182"/>
        <item m="1" x="193"/>
        <item m="1" x="187"/>
        <item m="1" x="155"/>
        <item m="1" x="122"/>
        <item m="1" x="128"/>
        <item m="1" x="142"/>
        <item m="1" x="164"/>
        <item m="1" x="184"/>
        <item m="1" x="117"/>
        <item m="1" x="153"/>
        <item m="1" x="131"/>
        <item m="1" x="176"/>
        <item m="1" x="136"/>
        <item m="1" x="180"/>
        <item m="1" x="201"/>
        <item m="1" x="127"/>
        <item m="1" x="173"/>
        <item m="1" x="137"/>
        <item m="1" x="144"/>
        <item m="1" x="203"/>
        <item m="1" x="109"/>
        <item m="1" x="206"/>
        <item m="1" x="200"/>
        <item m="1" x="149"/>
        <item m="1" x="135"/>
        <item m="1" x="169"/>
        <item m="1" x="210"/>
        <item m="1" x="115"/>
        <item m="1" x="133"/>
        <item m="1" x="129"/>
        <item m="1" x="156"/>
        <item m="1" x="138"/>
        <item m="1" x="110"/>
        <item m="1" x="119"/>
        <item m="1" x="204"/>
        <item m="1" x="161"/>
        <item m="1" x="113"/>
        <item m="1" x="158"/>
        <item m="1" x="125"/>
        <item m="1" x="188"/>
        <item m="1" x="107"/>
        <item m="1" x="192"/>
        <item m="1" x="151"/>
        <item m="1" x="202"/>
        <item m="1" x="154"/>
        <item m="1" x="168"/>
        <item m="1" x="209"/>
        <item m="1" x="198"/>
        <item m="1" x="196"/>
        <item m="1" x="152"/>
        <item m="1" x="111"/>
        <item m="1" x="162"/>
        <item m="1" x="160"/>
        <item m="1" x="179"/>
        <item m="1" x="157"/>
        <item m="1" x="172"/>
        <item m="1" x="166"/>
        <item m="1" x="145"/>
        <item m="1" x="175"/>
        <item m="1" x="126"/>
        <item m="1" x="114"/>
        <item m="1" x="108"/>
        <item m="1" x="190"/>
        <item m="1" x="132"/>
        <item m="1" x="178"/>
        <item m="1" x="141"/>
        <item m="1" x="171"/>
        <item m="1" x="139"/>
        <item m="1" x="195"/>
        <item m="1" x="183"/>
        <item m="1" x="165"/>
        <item m="1" x="167"/>
        <item m="1" x="130"/>
        <item m="1" x="207"/>
        <item m="1" x="124"/>
        <item m="1" x="106"/>
        <item m="1" x="211"/>
        <item t="default"/>
      </items>
    </pivotField>
  </pivotFields>
  <rowFields count="2">
    <field x="1"/>
    <field x="2"/>
  </rowFields>
  <rowItems count="210">
    <i>
      <x/>
    </i>
    <i r="1">
      <x v="36"/>
    </i>
    <i r="1">
      <x v="37"/>
    </i>
    <i r="1">
      <x v="38"/>
    </i>
    <i r="1">
      <x v="65"/>
    </i>
    <i>
      <x v="1"/>
    </i>
    <i r="1">
      <x/>
    </i>
    <i r="1">
      <x v="116"/>
    </i>
    <i r="1">
      <x v="120"/>
    </i>
    <i r="1">
      <x v="137"/>
    </i>
    <i>
      <x v="2"/>
    </i>
    <i r="1">
      <x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7"/>
    </i>
    <i r="1">
      <x v="118"/>
    </i>
    <i r="1">
      <x v="119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>
      <x v="3"/>
    </i>
    <i r="1">
      <x v="1"/>
    </i>
    <i r="1">
      <x v="17"/>
    </i>
    <i>
      <x v="4"/>
    </i>
    <i r="1">
      <x v="1"/>
    </i>
    <i r="1">
      <x v="17"/>
    </i>
    <i>
      <x v="5"/>
    </i>
    <i r="1">
      <x v="1"/>
    </i>
    <i r="1">
      <x v="17"/>
    </i>
    <i>
      <x v="6"/>
    </i>
    <i r="1">
      <x v="1"/>
    </i>
    <i r="1">
      <x v="17"/>
    </i>
    <i>
      <x v="7"/>
    </i>
    <i r="1">
      <x v="2"/>
    </i>
    <i r="1">
      <x v="18"/>
    </i>
    <i r="1">
      <x v="185"/>
    </i>
    <i>
      <x v="8"/>
    </i>
    <i r="1">
      <x v="15"/>
    </i>
    <i r="1">
      <x v="21"/>
    </i>
    <i r="1">
      <x v="179"/>
    </i>
    <i r="1">
      <x v="181"/>
    </i>
    <i r="1">
      <x v="184"/>
    </i>
    <i>
      <x v="9"/>
    </i>
    <i r="1">
      <x v="9"/>
    </i>
    <i r="1">
      <x v="20"/>
    </i>
    <i>
      <x v="10"/>
    </i>
    <i r="1">
      <x v="6"/>
    </i>
    <i r="1">
      <x v="175"/>
    </i>
    <i r="1">
      <x v="176"/>
    </i>
    <i r="1">
      <x v="177"/>
    </i>
    <i r="1">
      <x v="178"/>
    </i>
    <i r="1">
      <x v="180"/>
    </i>
    <i r="1">
      <x v="183"/>
    </i>
    <i>
      <x v="11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>
      <x v="12"/>
    </i>
    <i r="1">
      <x v="1"/>
    </i>
    <i r="1">
      <x v="17"/>
    </i>
    <i>
      <x v="13"/>
    </i>
    <i r="1">
      <x v="1"/>
    </i>
    <i r="1">
      <x v="17"/>
    </i>
    <i>
      <x v="14"/>
    </i>
    <i r="1">
      <x v="1"/>
    </i>
    <i r="1">
      <x v="17"/>
    </i>
    <i>
      <x v="15"/>
    </i>
    <i r="1">
      <x v="23"/>
    </i>
    <i r="1">
      <x v="35"/>
    </i>
    <i>
      <x v="16"/>
    </i>
    <i r="1">
      <x v="3"/>
    </i>
    <i r="1">
      <x v="19"/>
    </i>
    <i r="1">
      <x v="182"/>
    </i>
    <i r="1">
      <x v="186"/>
    </i>
    <i>
      <x v="17"/>
    </i>
    <i r="1">
      <x v="1"/>
    </i>
    <i r="1">
      <x v="17"/>
    </i>
    <i t="grand">
      <x/>
    </i>
  </rowItems>
  <colItems count="1">
    <i/>
  </colItems>
  <pageFields count="1">
    <pageField fld="5" hier="-1"/>
  </pageFields>
  <dataFields count="1">
    <dataField name="Change to total population (%)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A0FC9F9-082A-4050-BEF0-7D78FCFF1F8B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" tableColumnId="2"/>
      <queryTableField id="3" name="value" tableColumnId="3"/>
      <queryTableField id="4" name="compliance_ratio" tableColumnId="4"/>
      <queryTableField id="5" name="change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60D678-E563-48ED-8243-EF5CF99239AD}" name="compliance_change_overview" displayName="compliance_change_overview" ref="A1:F192" tableType="queryTable" totalsRowShown="0">
  <autoFilter ref="A1:F192" xr:uid="{8C361777-C700-4654-9759-28F88DD9FD14}"/>
  <sortState xmlns:xlrd2="http://schemas.microsoft.com/office/spreadsheetml/2017/richdata2" ref="A2:F192">
    <sortCondition descending="1" ref="F1:F192"/>
  </sortState>
  <tableColumns count="6">
    <tableColumn id="1" xr3:uid="{0D7E5F67-247F-4750-9BB8-873B4B78AD49}" uniqueName="1" name="Column1" queryTableFieldId="1"/>
    <tableColumn id="2" xr3:uid="{5D930310-84E1-47C6-B16A-6F952C3A6277}" uniqueName="2" name="column" queryTableFieldId="2" dataDxfId="4"/>
    <tableColumn id="3" xr3:uid="{599675AA-AB5D-482B-8D52-8CB479463C19}" uniqueName="3" name="value" queryTableFieldId="3" dataDxfId="3"/>
    <tableColumn id="4" xr3:uid="{9E796D26-AE1F-4EDA-B625-D47B07236075}" uniqueName="4" name="compliance_ratio" queryTableFieldId="4" dataDxfId="2" dataCellStyle="Percent"/>
    <tableColumn id="5" xr3:uid="{FA82E5C7-8FF2-4693-A004-4C13875D9024}" uniqueName="5" name="change" queryTableFieldId="5" dataDxfId="1" dataCellStyle="Percent"/>
    <tableColumn id="6" xr3:uid="{F1B91C55-A702-43CE-984B-FD9CFA0B202B}" uniqueName="6" name="change to total population (in %)" queryTableFieldId="6" dataDxfId="0">
      <calculatedColumnFormula>compliance_change_overview[[#This Row],[change]]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8DDAB-C31D-46D4-BA92-8698BA325D59}">
  <dimension ref="A1:B213"/>
  <sheetViews>
    <sheetView topLeftCell="A13" workbookViewId="0">
      <selection activeCell="B14" sqref="B14"/>
    </sheetView>
  </sheetViews>
  <sheetFormatPr defaultRowHeight="15" x14ac:dyDescent="0.25"/>
  <cols>
    <col min="1" max="1" width="49.85546875" bestFit="1" customWidth="1"/>
    <col min="2" max="2" width="28.5703125" bestFit="1" customWidth="1"/>
  </cols>
  <sheetData>
    <row r="1" spans="1:2" x14ac:dyDescent="0.25">
      <c r="A1" s="13" t="s">
        <v>188</v>
      </c>
      <c r="B1" t="s">
        <v>192</v>
      </c>
    </row>
    <row r="3" spans="1:2" x14ac:dyDescent="0.25">
      <c r="A3" s="13" t="s">
        <v>189</v>
      </c>
      <c r="B3" t="s">
        <v>191</v>
      </c>
    </row>
    <row r="4" spans="1:2" x14ac:dyDescent="0.25">
      <c r="A4" s="14" t="s">
        <v>5</v>
      </c>
      <c r="B4" s="1">
        <v>10.674690743316285</v>
      </c>
    </row>
    <row r="5" spans="1:2" x14ac:dyDescent="0.25">
      <c r="A5" s="15" t="s">
        <v>9</v>
      </c>
      <c r="B5" s="1">
        <v>0.86029643798639677</v>
      </c>
    </row>
    <row r="6" spans="1:2" x14ac:dyDescent="0.25">
      <c r="A6" s="15" t="s">
        <v>6</v>
      </c>
      <c r="B6" s="1">
        <v>10.001523914990399</v>
      </c>
    </row>
    <row r="7" spans="1:2" x14ac:dyDescent="0.25">
      <c r="A7" s="15" t="s">
        <v>7</v>
      </c>
      <c r="B7" s="1">
        <v>-0.53876502029580264</v>
      </c>
    </row>
    <row r="8" spans="1:2" x14ac:dyDescent="0.25">
      <c r="A8" s="15" t="s">
        <v>8</v>
      </c>
      <c r="B8" s="1">
        <v>0.35163541063529169</v>
      </c>
    </row>
    <row r="9" spans="1:2" x14ac:dyDescent="0.25">
      <c r="A9" s="14" t="s">
        <v>48</v>
      </c>
      <c r="B9" s="1">
        <v>4.2489555251474531</v>
      </c>
    </row>
    <row r="10" spans="1:2" x14ac:dyDescent="0.25">
      <c r="A10" s="15"/>
      <c r="B10" s="1">
        <v>-0.23266045565929477</v>
      </c>
    </row>
    <row r="11" spans="1:2" x14ac:dyDescent="0.25">
      <c r="A11" s="15" t="s">
        <v>49</v>
      </c>
      <c r="B11" s="1">
        <v>0.35309850033976686</v>
      </c>
    </row>
    <row r="12" spans="1:2" x14ac:dyDescent="0.25">
      <c r="A12" s="15" t="s">
        <v>50</v>
      </c>
      <c r="B12" s="1">
        <v>4.3865430507907286</v>
      </c>
    </row>
    <row r="13" spans="1:2" x14ac:dyDescent="0.25">
      <c r="A13" s="15" t="s">
        <v>51</v>
      </c>
      <c r="B13" s="1">
        <v>-0.25802557032374712</v>
      </c>
    </row>
    <row r="14" spans="1:2" x14ac:dyDescent="0.25">
      <c r="A14" s="14" t="s">
        <v>53</v>
      </c>
      <c r="B14" s="1">
        <v>148.19122425595455</v>
      </c>
    </row>
    <row r="15" spans="1:2" x14ac:dyDescent="0.25">
      <c r="A15" s="15"/>
      <c r="B15" s="1">
        <v>-0.23266045565929477</v>
      </c>
    </row>
    <row r="16" spans="1:2" x14ac:dyDescent="0.25">
      <c r="A16" s="15" t="s">
        <v>138</v>
      </c>
      <c r="B16" s="1">
        <v>-1</v>
      </c>
    </row>
    <row r="17" spans="1:2" x14ac:dyDescent="0.25">
      <c r="A17" s="15" t="s">
        <v>133</v>
      </c>
      <c r="B17" s="1">
        <v>0.87954088389660079</v>
      </c>
    </row>
    <row r="18" spans="1:2" x14ac:dyDescent="0.25">
      <c r="A18" s="15" t="s">
        <v>156</v>
      </c>
      <c r="B18" s="1">
        <v>-1</v>
      </c>
    </row>
    <row r="19" spans="1:2" x14ac:dyDescent="0.25">
      <c r="A19" s="15" t="s">
        <v>59</v>
      </c>
      <c r="B19" s="1">
        <v>-1</v>
      </c>
    </row>
    <row r="20" spans="1:2" x14ac:dyDescent="0.25">
      <c r="A20" s="15" t="s">
        <v>123</v>
      </c>
      <c r="B20" s="1">
        <v>-1</v>
      </c>
    </row>
    <row r="21" spans="1:2" x14ac:dyDescent="0.25">
      <c r="A21" s="15" t="s">
        <v>112</v>
      </c>
      <c r="B21" s="1">
        <v>-1</v>
      </c>
    </row>
    <row r="22" spans="1:2" x14ac:dyDescent="0.25">
      <c r="A22" s="15" t="s">
        <v>88</v>
      </c>
      <c r="B22" s="1">
        <v>-0.55358979825551657</v>
      </c>
    </row>
    <row r="23" spans="1:2" x14ac:dyDescent="0.25">
      <c r="A23" s="15" t="s">
        <v>154</v>
      </c>
      <c r="B23" s="1">
        <v>-1</v>
      </c>
    </row>
    <row r="24" spans="1:2" x14ac:dyDescent="0.25">
      <c r="A24" s="15" t="s">
        <v>117</v>
      </c>
      <c r="B24" s="1">
        <v>1.1802674253200569</v>
      </c>
    </row>
    <row r="25" spans="1:2" x14ac:dyDescent="0.25">
      <c r="A25" s="15" t="s">
        <v>108</v>
      </c>
      <c r="B25" s="1">
        <v>-1</v>
      </c>
    </row>
    <row r="26" spans="1:2" x14ac:dyDescent="0.25">
      <c r="A26" s="15" t="s">
        <v>99</v>
      </c>
      <c r="B26" s="1">
        <v>-0.73970064167621097</v>
      </c>
    </row>
    <row r="27" spans="1:2" x14ac:dyDescent="0.25">
      <c r="A27" s="15" t="s">
        <v>152</v>
      </c>
      <c r="B27" s="1">
        <v>-1</v>
      </c>
    </row>
    <row r="28" spans="1:2" x14ac:dyDescent="0.25">
      <c r="A28" s="15" t="s">
        <v>84</v>
      </c>
      <c r="B28" s="1">
        <v>-0.39571301958978466</v>
      </c>
    </row>
    <row r="29" spans="1:2" x14ac:dyDescent="0.25">
      <c r="A29" s="15" t="s">
        <v>177</v>
      </c>
      <c r="B29" s="1">
        <v>-1</v>
      </c>
    </row>
    <row r="30" spans="1:2" x14ac:dyDescent="0.25">
      <c r="A30" s="15" t="s">
        <v>111</v>
      </c>
      <c r="B30" s="1">
        <v>-1</v>
      </c>
    </row>
    <row r="31" spans="1:2" x14ac:dyDescent="0.25">
      <c r="A31" s="15" t="s">
        <v>151</v>
      </c>
      <c r="B31" s="1">
        <v>-1</v>
      </c>
    </row>
    <row r="32" spans="1:2" x14ac:dyDescent="0.25">
      <c r="A32" s="15" t="s">
        <v>155</v>
      </c>
      <c r="B32" s="1">
        <v>-1</v>
      </c>
    </row>
    <row r="33" spans="1:2" x14ac:dyDescent="0.25">
      <c r="A33" s="15" t="s">
        <v>132</v>
      </c>
      <c r="B33" s="1">
        <v>-1</v>
      </c>
    </row>
    <row r="34" spans="1:2" x14ac:dyDescent="0.25">
      <c r="A34" s="15" t="s">
        <v>158</v>
      </c>
      <c r="B34" s="1">
        <v>-1</v>
      </c>
    </row>
    <row r="35" spans="1:2" x14ac:dyDescent="0.25">
      <c r="A35" s="15" t="s">
        <v>102</v>
      </c>
      <c r="B35" s="1">
        <v>-0.42137276398087664</v>
      </c>
    </row>
    <row r="36" spans="1:2" x14ac:dyDescent="0.25">
      <c r="A36" s="15" t="s">
        <v>127</v>
      </c>
      <c r="B36" s="1">
        <v>-1</v>
      </c>
    </row>
    <row r="37" spans="1:2" x14ac:dyDescent="0.25">
      <c r="A37" s="15" t="s">
        <v>90</v>
      </c>
      <c r="B37" s="1">
        <v>-0.31236309125734113</v>
      </c>
    </row>
    <row r="38" spans="1:2" x14ac:dyDescent="0.25">
      <c r="A38" s="15" t="s">
        <v>101</v>
      </c>
      <c r="B38" s="1">
        <v>1.1126622338372645</v>
      </c>
    </row>
    <row r="39" spans="1:2" x14ac:dyDescent="0.25">
      <c r="A39" s="15" t="s">
        <v>85</v>
      </c>
      <c r="B39" s="1">
        <v>6.5009200412387287</v>
      </c>
    </row>
    <row r="40" spans="1:2" x14ac:dyDescent="0.25">
      <c r="A40" s="15" t="s">
        <v>136</v>
      </c>
      <c r="B40" s="1">
        <v>1.349426104870751</v>
      </c>
    </row>
    <row r="41" spans="1:2" x14ac:dyDescent="0.25">
      <c r="A41" s="15" t="s">
        <v>70</v>
      </c>
      <c r="B41" s="1">
        <v>-1</v>
      </c>
    </row>
    <row r="42" spans="1:2" x14ac:dyDescent="0.25">
      <c r="A42" s="15" t="s">
        <v>74</v>
      </c>
      <c r="B42" s="1">
        <v>-1</v>
      </c>
    </row>
    <row r="43" spans="1:2" x14ac:dyDescent="0.25">
      <c r="A43" s="15" t="s">
        <v>134</v>
      </c>
      <c r="B43" s="1">
        <v>-1</v>
      </c>
    </row>
    <row r="44" spans="1:2" x14ac:dyDescent="0.25">
      <c r="A44" s="15" t="s">
        <v>104</v>
      </c>
      <c r="B44" s="1">
        <v>4.2976260334450629</v>
      </c>
    </row>
    <row r="45" spans="1:2" x14ac:dyDescent="0.25">
      <c r="A45" s="15" t="s">
        <v>91</v>
      </c>
      <c r="B45" s="1">
        <v>1.6345873829055468</v>
      </c>
    </row>
    <row r="46" spans="1:2" x14ac:dyDescent="0.25">
      <c r="A46" s="15" t="s">
        <v>66</v>
      </c>
      <c r="B46" s="1">
        <v>2.2835352790964714</v>
      </c>
    </row>
    <row r="47" spans="1:2" x14ac:dyDescent="0.25">
      <c r="A47" s="15" t="s">
        <v>69</v>
      </c>
      <c r="B47" s="1">
        <v>9.4820549294233505</v>
      </c>
    </row>
    <row r="48" spans="1:2" x14ac:dyDescent="0.25">
      <c r="A48" s="15" t="s">
        <v>93</v>
      </c>
      <c r="B48" s="1">
        <v>2.0572660210818108</v>
      </c>
    </row>
    <row r="49" spans="1:2" x14ac:dyDescent="0.25">
      <c r="A49" s="15" t="s">
        <v>116</v>
      </c>
      <c r="B49" s="1">
        <v>-1</v>
      </c>
    </row>
    <row r="50" spans="1:2" x14ac:dyDescent="0.25">
      <c r="A50" s="15" t="s">
        <v>148</v>
      </c>
      <c r="B50" s="1">
        <v>1.0724975525856055</v>
      </c>
    </row>
    <row r="51" spans="1:2" x14ac:dyDescent="0.25">
      <c r="A51" s="15" t="s">
        <v>183</v>
      </c>
      <c r="B51" s="1">
        <v>-1</v>
      </c>
    </row>
    <row r="52" spans="1:2" x14ac:dyDescent="0.25">
      <c r="A52" s="15" t="s">
        <v>140</v>
      </c>
      <c r="B52" s="1">
        <v>-1</v>
      </c>
    </row>
    <row r="53" spans="1:2" x14ac:dyDescent="0.25">
      <c r="A53" s="15" t="s">
        <v>165</v>
      </c>
      <c r="B53" s="1">
        <v>-1</v>
      </c>
    </row>
    <row r="54" spans="1:2" x14ac:dyDescent="0.25">
      <c r="A54" s="15" t="s">
        <v>56</v>
      </c>
      <c r="B54" s="1">
        <v>-1</v>
      </c>
    </row>
    <row r="55" spans="1:2" x14ac:dyDescent="0.25">
      <c r="A55" s="15" t="s">
        <v>179</v>
      </c>
      <c r="B55" s="1">
        <v>-1</v>
      </c>
    </row>
    <row r="56" spans="1:2" x14ac:dyDescent="0.25">
      <c r="A56" s="15" t="s">
        <v>103</v>
      </c>
      <c r="B56" s="1">
        <v>1.6331732189855759</v>
      </c>
    </row>
    <row r="57" spans="1:2" x14ac:dyDescent="0.25">
      <c r="A57" s="15" t="s">
        <v>166</v>
      </c>
      <c r="B57" s="1">
        <v>-1</v>
      </c>
    </row>
    <row r="58" spans="1:2" x14ac:dyDescent="0.25">
      <c r="A58" s="15" t="s">
        <v>171</v>
      </c>
      <c r="B58" s="1">
        <v>-1</v>
      </c>
    </row>
    <row r="59" spans="1:2" x14ac:dyDescent="0.25">
      <c r="A59" s="15" t="s">
        <v>87</v>
      </c>
      <c r="B59" s="1">
        <v>0.52724823333878046</v>
      </c>
    </row>
    <row r="60" spans="1:2" x14ac:dyDescent="0.25">
      <c r="A60" s="15" t="s">
        <v>55</v>
      </c>
      <c r="B60" s="1">
        <v>-1</v>
      </c>
    </row>
    <row r="61" spans="1:2" x14ac:dyDescent="0.25">
      <c r="A61" s="15" t="s">
        <v>126</v>
      </c>
      <c r="B61" s="1">
        <v>-1</v>
      </c>
    </row>
    <row r="62" spans="1:2" x14ac:dyDescent="0.25">
      <c r="A62" s="15" t="s">
        <v>163</v>
      </c>
      <c r="B62" s="1">
        <v>-1</v>
      </c>
    </row>
    <row r="63" spans="1:2" x14ac:dyDescent="0.25">
      <c r="A63" s="15" t="s">
        <v>89</v>
      </c>
      <c r="B63" s="1">
        <v>-0.29334461149954943</v>
      </c>
    </row>
    <row r="64" spans="1:2" x14ac:dyDescent="0.25">
      <c r="A64" s="15" t="s">
        <v>181</v>
      </c>
      <c r="B64" s="1">
        <v>23.775766196818829</v>
      </c>
    </row>
    <row r="65" spans="1:2" x14ac:dyDescent="0.25">
      <c r="A65" s="15" t="s">
        <v>64</v>
      </c>
      <c r="B65" s="1">
        <v>8.2384212937290542</v>
      </c>
    </row>
    <row r="66" spans="1:2" x14ac:dyDescent="0.25">
      <c r="A66" s="15" t="s">
        <v>160</v>
      </c>
      <c r="B66" s="1">
        <v>-1</v>
      </c>
    </row>
    <row r="67" spans="1:2" x14ac:dyDescent="0.25">
      <c r="A67" s="15" t="s">
        <v>164</v>
      </c>
      <c r="B67" s="1">
        <v>-1</v>
      </c>
    </row>
    <row r="68" spans="1:2" x14ac:dyDescent="0.25">
      <c r="A68" s="15" t="s">
        <v>72</v>
      </c>
      <c r="B68" s="1">
        <v>-1</v>
      </c>
    </row>
    <row r="69" spans="1:2" x14ac:dyDescent="0.25">
      <c r="A69" s="15" t="s">
        <v>73</v>
      </c>
      <c r="B69" s="1">
        <v>-1</v>
      </c>
    </row>
    <row r="70" spans="1:2" x14ac:dyDescent="0.25">
      <c r="A70" s="15" t="s">
        <v>119</v>
      </c>
      <c r="B70" s="1">
        <v>-1</v>
      </c>
    </row>
    <row r="71" spans="1:2" x14ac:dyDescent="0.25">
      <c r="A71" s="15" t="s">
        <v>180</v>
      </c>
      <c r="B71" s="1">
        <v>-1</v>
      </c>
    </row>
    <row r="72" spans="1:2" x14ac:dyDescent="0.25">
      <c r="A72" s="15" t="s">
        <v>145</v>
      </c>
      <c r="B72" s="1">
        <v>-1</v>
      </c>
    </row>
    <row r="73" spans="1:2" x14ac:dyDescent="0.25">
      <c r="A73" s="15" t="s">
        <v>130</v>
      </c>
      <c r="B73" s="1">
        <v>-1</v>
      </c>
    </row>
    <row r="74" spans="1:2" x14ac:dyDescent="0.25">
      <c r="A74" s="15" t="s">
        <v>129</v>
      </c>
      <c r="B74" s="1">
        <v>-1</v>
      </c>
    </row>
    <row r="75" spans="1:2" x14ac:dyDescent="0.25">
      <c r="A75" s="15" t="s">
        <v>139</v>
      </c>
      <c r="B75" s="1">
        <v>-1</v>
      </c>
    </row>
    <row r="76" spans="1:2" x14ac:dyDescent="0.25">
      <c r="A76" s="15" t="s">
        <v>98</v>
      </c>
      <c r="B76" s="1">
        <v>-0.49168990483709063</v>
      </c>
    </row>
    <row r="77" spans="1:2" x14ac:dyDescent="0.25">
      <c r="A77" s="15" t="s">
        <v>54</v>
      </c>
      <c r="B77" s="1">
        <v>-0.87740286632253395</v>
      </c>
    </row>
    <row r="78" spans="1:2" x14ac:dyDescent="0.25">
      <c r="A78" s="15" t="s">
        <v>142</v>
      </c>
      <c r="B78" s="1">
        <v>-1</v>
      </c>
    </row>
    <row r="79" spans="1:2" x14ac:dyDescent="0.25">
      <c r="A79" s="15" t="s">
        <v>185</v>
      </c>
      <c r="B79" s="1">
        <v>-1</v>
      </c>
    </row>
    <row r="80" spans="1:2" x14ac:dyDescent="0.25">
      <c r="A80" s="15" t="s">
        <v>106</v>
      </c>
      <c r="B80" s="1">
        <v>-1</v>
      </c>
    </row>
    <row r="81" spans="1:2" x14ac:dyDescent="0.25">
      <c r="A81" s="15" t="s">
        <v>167</v>
      </c>
      <c r="B81" s="1">
        <v>-1</v>
      </c>
    </row>
    <row r="82" spans="1:2" x14ac:dyDescent="0.25">
      <c r="A82" s="15" t="s">
        <v>67</v>
      </c>
      <c r="B82" s="1">
        <v>-1</v>
      </c>
    </row>
    <row r="83" spans="1:2" x14ac:dyDescent="0.25">
      <c r="A83" s="15" t="s">
        <v>173</v>
      </c>
      <c r="B83" s="1">
        <v>-1</v>
      </c>
    </row>
    <row r="84" spans="1:2" x14ac:dyDescent="0.25">
      <c r="A84" s="15" t="s">
        <v>57</v>
      </c>
      <c r="B84" s="1">
        <v>26.253342816500712</v>
      </c>
    </row>
    <row r="85" spans="1:2" x14ac:dyDescent="0.25">
      <c r="A85" s="15" t="s">
        <v>83</v>
      </c>
      <c r="B85" s="1">
        <v>-1</v>
      </c>
    </row>
    <row r="86" spans="1:2" x14ac:dyDescent="0.25">
      <c r="A86" s="15" t="s">
        <v>94</v>
      </c>
      <c r="B86" s="1">
        <v>-0.3484391410585565</v>
      </c>
    </row>
    <row r="87" spans="1:2" x14ac:dyDescent="0.25">
      <c r="A87" s="15" t="s">
        <v>95</v>
      </c>
      <c r="B87" s="1">
        <v>-1</v>
      </c>
    </row>
    <row r="88" spans="1:2" x14ac:dyDescent="0.25">
      <c r="A88" s="15" t="s">
        <v>176</v>
      </c>
      <c r="B88" s="1">
        <v>-1</v>
      </c>
    </row>
    <row r="89" spans="1:2" x14ac:dyDescent="0.25">
      <c r="A89" s="15" t="s">
        <v>125</v>
      </c>
      <c r="B89" s="1">
        <v>-1</v>
      </c>
    </row>
    <row r="90" spans="1:2" x14ac:dyDescent="0.25">
      <c r="A90" s="15" t="s">
        <v>62</v>
      </c>
      <c r="B90" s="1">
        <v>-0.30653071713738639</v>
      </c>
    </row>
    <row r="91" spans="1:2" x14ac:dyDescent="0.25">
      <c r="A91" s="15" t="s">
        <v>113</v>
      </c>
      <c r="B91" s="1">
        <v>-1</v>
      </c>
    </row>
    <row r="92" spans="1:2" x14ac:dyDescent="0.25">
      <c r="A92" s="15" t="s">
        <v>60</v>
      </c>
      <c r="B92" s="1">
        <v>-5.6977757214508207E-2</v>
      </c>
    </row>
    <row r="93" spans="1:2" x14ac:dyDescent="0.25">
      <c r="A93" s="15" t="s">
        <v>105</v>
      </c>
      <c r="B93" s="1">
        <v>0.6000005567417247</v>
      </c>
    </row>
    <row r="94" spans="1:2" x14ac:dyDescent="0.25">
      <c r="A94" s="15" t="s">
        <v>121</v>
      </c>
      <c r="B94" s="1">
        <v>0.91924949411976853</v>
      </c>
    </row>
    <row r="95" spans="1:2" x14ac:dyDescent="0.25">
      <c r="A95" s="15" t="s">
        <v>80</v>
      </c>
      <c r="B95" s="1">
        <v>10.200003897192072</v>
      </c>
    </row>
    <row r="96" spans="1:2" x14ac:dyDescent="0.25">
      <c r="A96" s="15" t="s">
        <v>174</v>
      </c>
      <c r="B96" s="1">
        <v>-1</v>
      </c>
    </row>
    <row r="97" spans="1:2" x14ac:dyDescent="0.25">
      <c r="A97" s="15" t="s">
        <v>76</v>
      </c>
      <c r="B97" s="1">
        <v>9.4058218026639082</v>
      </c>
    </row>
    <row r="98" spans="1:2" x14ac:dyDescent="0.25">
      <c r="A98" s="15" t="s">
        <v>128</v>
      </c>
      <c r="B98" s="1">
        <v>-0.31091421450061407</v>
      </c>
    </row>
    <row r="99" spans="1:2" x14ac:dyDescent="0.25">
      <c r="A99" s="15" t="s">
        <v>122</v>
      </c>
      <c r="B99" s="1">
        <v>1.3657415639323536</v>
      </c>
    </row>
    <row r="100" spans="1:2" x14ac:dyDescent="0.25">
      <c r="A100" s="15" t="s">
        <v>141</v>
      </c>
      <c r="B100" s="1">
        <v>-0.74216326569062718</v>
      </c>
    </row>
    <row r="101" spans="1:2" x14ac:dyDescent="0.25">
      <c r="A101" s="15" t="s">
        <v>175</v>
      </c>
      <c r="B101" s="1">
        <v>-1</v>
      </c>
    </row>
    <row r="102" spans="1:2" x14ac:dyDescent="0.25">
      <c r="A102" s="15" t="s">
        <v>96</v>
      </c>
      <c r="B102" s="1">
        <v>-0.69120212090927591</v>
      </c>
    </row>
    <row r="103" spans="1:2" x14ac:dyDescent="0.25">
      <c r="A103" s="15" t="s">
        <v>97</v>
      </c>
      <c r="B103" s="1">
        <v>0.22212299625563728</v>
      </c>
    </row>
    <row r="104" spans="1:2" x14ac:dyDescent="0.25">
      <c r="A104" s="15" t="s">
        <v>143</v>
      </c>
      <c r="B104" s="1">
        <v>-1</v>
      </c>
    </row>
    <row r="105" spans="1:2" x14ac:dyDescent="0.25">
      <c r="A105" s="15" t="s">
        <v>157</v>
      </c>
      <c r="B105" s="1">
        <v>-0.31438131279243497</v>
      </c>
    </row>
    <row r="106" spans="1:2" x14ac:dyDescent="0.25">
      <c r="A106" s="15" t="s">
        <v>147</v>
      </c>
      <c r="B106" s="1">
        <v>-1</v>
      </c>
    </row>
    <row r="107" spans="1:2" x14ac:dyDescent="0.25">
      <c r="A107" s="15" t="s">
        <v>124</v>
      </c>
      <c r="B107" s="1">
        <v>-1</v>
      </c>
    </row>
    <row r="108" spans="1:2" x14ac:dyDescent="0.25">
      <c r="A108" s="15" t="s">
        <v>146</v>
      </c>
      <c r="B108" s="1">
        <v>17.58182464761412</v>
      </c>
    </row>
    <row r="109" spans="1:2" x14ac:dyDescent="0.25">
      <c r="A109" s="15" t="s">
        <v>149</v>
      </c>
      <c r="B109" s="1">
        <v>-1</v>
      </c>
    </row>
    <row r="110" spans="1:2" x14ac:dyDescent="0.25">
      <c r="A110" s="15" t="s">
        <v>184</v>
      </c>
      <c r="B110" s="1">
        <v>-1</v>
      </c>
    </row>
    <row r="111" spans="1:2" x14ac:dyDescent="0.25">
      <c r="A111" s="15" t="s">
        <v>63</v>
      </c>
      <c r="B111" s="1">
        <v>-1</v>
      </c>
    </row>
    <row r="112" spans="1:2" x14ac:dyDescent="0.25">
      <c r="A112" s="15" t="s">
        <v>79</v>
      </c>
      <c r="B112" s="1">
        <v>0.23370699346710661</v>
      </c>
    </row>
    <row r="113" spans="1:2" x14ac:dyDescent="0.25">
      <c r="A113" s="15" t="s">
        <v>81</v>
      </c>
      <c r="B113" s="1">
        <v>-1</v>
      </c>
    </row>
    <row r="114" spans="1:2" x14ac:dyDescent="0.25">
      <c r="A114" s="15" t="s">
        <v>109</v>
      </c>
      <c r="B114" s="1">
        <v>2.3750269741796548</v>
      </c>
    </row>
    <row r="115" spans="1:2" x14ac:dyDescent="0.25">
      <c r="A115" s="15" t="s">
        <v>65</v>
      </c>
      <c r="B115" s="1">
        <v>-1</v>
      </c>
    </row>
    <row r="116" spans="1:2" x14ac:dyDescent="0.25">
      <c r="A116" s="15" t="s">
        <v>58</v>
      </c>
      <c r="B116" s="1">
        <v>-0.20544190039356527</v>
      </c>
    </row>
    <row r="117" spans="1:2" x14ac:dyDescent="0.25">
      <c r="A117" s="15" t="s">
        <v>178</v>
      </c>
      <c r="B117" s="1">
        <v>-1</v>
      </c>
    </row>
    <row r="118" spans="1:2" x14ac:dyDescent="0.25">
      <c r="A118" s="15" t="s">
        <v>172</v>
      </c>
      <c r="B118" s="1">
        <v>-1</v>
      </c>
    </row>
    <row r="119" spans="1:2" x14ac:dyDescent="0.25">
      <c r="A119" s="15" t="s">
        <v>182</v>
      </c>
      <c r="B119" s="1">
        <v>-1</v>
      </c>
    </row>
    <row r="120" spans="1:2" x14ac:dyDescent="0.25">
      <c r="A120" s="15" t="s">
        <v>107</v>
      </c>
      <c r="B120" s="1">
        <v>1.5031772965787107</v>
      </c>
    </row>
    <row r="121" spans="1:2" x14ac:dyDescent="0.25">
      <c r="A121" s="15" t="s">
        <v>82</v>
      </c>
      <c r="B121" s="1">
        <v>53.506685633001425</v>
      </c>
    </row>
    <row r="122" spans="1:2" x14ac:dyDescent="0.25">
      <c r="A122" s="15" t="s">
        <v>162</v>
      </c>
      <c r="B122" s="1">
        <v>-1</v>
      </c>
    </row>
    <row r="123" spans="1:2" x14ac:dyDescent="0.25">
      <c r="A123" s="15" t="s">
        <v>71</v>
      </c>
      <c r="B123" s="1">
        <v>-1</v>
      </c>
    </row>
    <row r="124" spans="1:2" x14ac:dyDescent="0.25">
      <c r="A124" s="15" t="s">
        <v>120</v>
      </c>
      <c r="B124" s="1">
        <v>19.964109858846701</v>
      </c>
    </row>
    <row r="125" spans="1:2" x14ac:dyDescent="0.25">
      <c r="A125" s="15" t="s">
        <v>170</v>
      </c>
      <c r="B125" s="1">
        <v>-1</v>
      </c>
    </row>
    <row r="126" spans="1:2" x14ac:dyDescent="0.25">
      <c r="A126" s="15" t="s">
        <v>86</v>
      </c>
      <c r="B126" s="1">
        <v>-1</v>
      </c>
    </row>
    <row r="127" spans="1:2" x14ac:dyDescent="0.25">
      <c r="A127" s="15" t="s">
        <v>168</v>
      </c>
      <c r="B127" s="1">
        <v>-1</v>
      </c>
    </row>
    <row r="128" spans="1:2" x14ac:dyDescent="0.25">
      <c r="A128" s="15" t="s">
        <v>118</v>
      </c>
      <c r="B128" s="1">
        <v>0.19010230639741094</v>
      </c>
    </row>
    <row r="129" spans="1:2" x14ac:dyDescent="0.25">
      <c r="A129" s="15" t="s">
        <v>135</v>
      </c>
      <c r="B129" s="1">
        <v>1.3293455398718559</v>
      </c>
    </row>
    <row r="130" spans="1:2" x14ac:dyDescent="0.25">
      <c r="A130" s="15" t="s">
        <v>77</v>
      </c>
      <c r="B130" s="1">
        <v>-1</v>
      </c>
    </row>
    <row r="131" spans="1:2" x14ac:dyDescent="0.25">
      <c r="A131" s="15" t="s">
        <v>150</v>
      </c>
      <c r="B131" s="1">
        <v>-1</v>
      </c>
    </row>
    <row r="132" spans="1:2" x14ac:dyDescent="0.25">
      <c r="A132" s="15" t="s">
        <v>110</v>
      </c>
      <c r="B132" s="1">
        <v>0.35588770231346822</v>
      </c>
    </row>
    <row r="133" spans="1:2" x14ac:dyDescent="0.25">
      <c r="A133" s="15" t="s">
        <v>137</v>
      </c>
      <c r="B133" s="1">
        <v>0.48925370581971106</v>
      </c>
    </row>
    <row r="134" spans="1:2" x14ac:dyDescent="0.25">
      <c r="A134" s="15" t="s">
        <v>92</v>
      </c>
      <c r="B134" s="1">
        <v>8.3871344889555416E-2</v>
      </c>
    </row>
    <row r="135" spans="1:2" x14ac:dyDescent="0.25">
      <c r="A135" s="15" t="s">
        <v>61</v>
      </c>
      <c r="B135" s="1">
        <v>-1</v>
      </c>
    </row>
    <row r="136" spans="1:2" x14ac:dyDescent="0.25">
      <c r="A136" s="15" t="s">
        <v>68</v>
      </c>
      <c r="B136" s="1">
        <v>16.033339260312946</v>
      </c>
    </row>
    <row r="137" spans="1:2" x14ac:dyDescent="0.25">
      <c r="A137" s="15" t="s">
        <v>78</v>
      </c>
      <c r="B137" s="1">
        <v>-0.63510168613890261</v>
      </c>
    </row>
    <row r="138" spans="1:2" x14ac:dyDescent="0.25">
      <c r="A138" s="15" t="s">
        <v>161</v>
      </c>
      <c r="B138" s="1">
        <v>-1</v>
      </c>
    </row>
    <row r="139" spans="1:2" x14ac:dyDescent="0.25">
      <c r="A139" s="15" t="s">
        <v>169</v>
      </c>
      <c r="B139" s="1">
        <v>-1</v>
      </c>
    </row>
    <row r="140" spans="1:2" x14ac:dyDescent="0.25">
      <c r="A140" s="15" t="s">
        <v>75</v>
      </c>
      <c r="B140" s="1">
        <v>-1</v>
      </c>
    </row>
    <row r="141" spans="1:2" x14ac:dyDescent="0.25">
      <c r="A141" s="15" t="s">
        <v>153</v>
      </c>
      <c r="B141" s="1">
        <v>-1</v>
      </c>
    </row>
    <row r="142" spans="1:2" x14ac:dyDescent="0.25">
      <c r="A142" s="15" t="s">
        <v>159</v>
      </c>
      <c r="B142" s="1">
        <v>-1</v>
      </c>
    </row>
    <row r="143" spans="1:2" x14ac:dyDescent="0.25">
      <c r="A143" s="15" t="s">
        <v>144</v>
      </c>
      <c r="B143" s="1">
        <v>-1</v>
      </c>
    </row>
    <row r="144" spans="1:2" x14ac:dyDescent="0.25">
      <c r="A144" s="15" t="s">
        <v>114</v>
      </c>
      <c r="B144" s="1">
        <v>1.3750189818301277</v>
      </c>
    </row>
    <row r="145" spans="1:2" x14ac:dyDescent="0.25">
      <c r="A145" s="15" t="s">
        <v>115</v>
      </c>
      <c r="B145" s="1">
        <v>0.5057095478729674</v>
      </c>
    </row>
    <row r="146" spans="1:2" x14ac:dyDescent="0.25">
      <c r="A146" s="15" t="s">
        <v>131</v>
      </c>
      <c r="B146" s="1">
        <v>-1</v>
      </c>
    </row>
    <row r="147" spans="1:2" x14ac:dyDescent="0.25">
      <c r="A147" s="15" t="s">
        <v>100</v>
      </c>
      <c r="B147" s="1">
        <v>3.6018777738931784</v>
      </c>
    </row>
    <row r="148" spans="1:2" x14ac:dyDescent="0.25">
      <c r="A148" s="14" t="s">
        <v>14</v>
      </c>
      <c r="B148" s="1">
        <v>29.158825304274487</v>
      </c>
    </row>
    <row r="149" spans="1:2" x14ac:dyDescent="0.25">
      <c r="A149" s="15" t="s">
        <v>15</v>
      </c>
      <c r="B149" s="1">
        <v>-0.17574557824602732</v>
      </c>
    </row>
    <row r="150" spans="1:2" x14ac:dyDescent="0.25">
      <c r="A150" s="15" t="s">
        <v>16</v>
      </c>
      <c r="B150" s="1">
        <v>29.334570882520513</v>
      </c>
    </row>
    <row r="151" spans="1:2" x14ac:dyDescent="0.25">
      <c r="A151" s="14" t="s">
        <v>41</v>
      </c>
      <c r="B151" s="1">
        <v>10.915050965772018</v>
      </c>
    </row>
    <row r="152" spans="1:2" x14ac:dyDescent="0.25">
      <c r="A152" s="15" t="s">
        <v>15</v>
      </c>
      <c r="B152" s="1">
        <v>-0.29211717476045684</v>
      </c>
    </row>
    <row r="153" spans="1:2" x14ac:dyDescent="0.25">
      <c r="A153" s="15" t="s">
        <v>16</v>
      </c>
      <c r="B153" s="1">
        <v>11.207168140532474</v>
      </c>
    </row>
    <row r="154" spans="1:2" x14ac:dyDescent="0.25">
      <c r="A154" s="14" t="s">
        <v>186</v>
      </c>
      <c r="B154" s="1">
        <v>-0.14286802174106619</v>
      </c>
    </row>
    <row r="155" spans="1:2" x14ac:dyDescent="0.25">
      <c r="A155" s="15" t="s">
        <v>15</v>
      </c>
      <c r="B155" s="1">
        <v>1.4540248366193989E-3</v>
      </c>
    </row>
    <row r="156" spans="1:2" x14ac:dyDescent="0.25">
      <c r="A156" s="15" t="s">
        <v>16</v>
      </c>
      <c r="B156" s="1">
        <v>-0.1443220465776856</v>
      </c>
    </row>
    <row r="157" spans="1:2" x14ac:dyDescent="0.25">
      <c r="A157" s="14" t="s">
        <v>25</v>
      </c>
      <c r="B157" s="1">
        <v>0.17486029724247648</v>
      </c>
    </row>
    <row r="158" spans="1:2" x14ac:dyDescent="0.25">
      <c r="A158" s="15" t="s">
        <v>15</v>
      </c>
      <c r="B158" s="1">
        <v>-9.2953758620515602E-3</v>
      </c>
    </row>
    <row r="159" spans="1:2" x14ac:dyDescent="0.25">
      <c r="A159" s="15" t="s">
        <v>16</v>
      </c>
      <c r="B159" s="1">
        <v>0.18415567310452804</v>
      </c>
    </row>
    <row r="160" spans="1:2" x14ac:dyDescent="0.25">
      <c r="A160" s="14" t="s">
        <v>10</v>
      </c>
      <c r="B160" s="1">
        <v>17.433272242278782</v>
      </c>
    </row>
    <row r="161" spans="1:2" x14ac:dyDescent="0.25">
      <c r="A161" s="15" t="s">
        <v>11</v>
      </c>
      <c r="B161" s="1">
        <v>-0.30683468763330818</v>
      </c>
    </row>
    <row r="162" spans="1:2" x14ac:dyDescent="0.25">
      <c r="A162" s="15" t="s">
        <v>12</v>
      </c>
      <c r="B162" s="1">
        <v>10.456051183927292</v>
      </c>
    </row>
    <row r="163" spans="1:2" x14ac:dyDescent="0.25">
      <c r="A163" s="15" t="s">
        <v>193</v>
      </c>
      <c r="B163" s="1">
        <v>7.2840557459847979</v>
      </c>
    </row>
    <row r="164" spans="1:2" x14ac:dyDescent="0.25">
      <c r="A164" s="14" t="s">
        <v>17</v>
      </c>
      <c r="B164" s="1">
        <v>3.8810728557154528</v>
      </c>
    </row>
    <row r="165" spans="1:2" x14ac:dyDescent="0.25">
      <c r="A165" s="15" t="s">
        <v>18</v>
      </c>
      <c r="B165" s="1">
        <v>-0.34514719898270496</v>
      </c>
    </row>
    <row r="166" spans="1:2" x14ac:dyDescent="0.25">
      <c r="A166" s="15" t="s">
        <v>19</v>
      </c>
      <c r="B166" s="1">
        <v>2.6450613750275616</v>
      </c>
    </row>
    <row r="167" spans="1:2" x14ac:dyDescent="0.25">
      <c r="A167" s="15" t="s">
        <v>195</v>
      </c>
      <c r="B167" s="1">
        <v>-2.9493930252996878E-2</v>
      </c>
    </row>
    <row r="168" spans="1:2" x14ac:dyDescent="0.25">
      <c r="A168" s="15" t="s">
        <v>194</v>
      </c>
      <c r="B168" s="1">
        <v>0.28471926974710987</v>
      </c>
    </row>
    <row r="169" spans="1:2" x14ac:dyDescent="0.25">
      <c r="A169" s="15" t="s">
        <v>196</v>
      </c>
      <c r="B169" s="1">
        <v>1.3259333401764828</v>
      </c>
    </row>
    <row r="170" spans="1:2" x14ac:dyDescent="0.25">
      <c r="A170" s="14" t="s">
        <v>38</v>
      </c>
      <c r="B170" s="1">
        <v>1.3240365758559056E-2</v>
      </c>
    </row>
    <row r="171" spans="1:2" x14ac:dyDescent="0.25">
      <c r="A171" s="15" t="s">
        <v>39</v>
      </c>
      <c r="B171" s="1">
        <v>1.8073020951859715E-2</v>
      </c>
    </row>
    <row r="172" spans="1:2" x14ac:dyDescent="0.25">
      <c r="A172" s="15" t="s">
        <v>40</v>
      </c>
      <c r="B172" s="1">
        <v>-4.8326551933006584E-3</v>
      </c>
    </row>
    <row r="173" spans="1:2" x14ac:dyDescent="0.25">
      <c r="A173" s="14" t="s">
        <v>20</v>
      </c>
      <c r="B173" s="1">
        <v>5.3952680683854115E-2</v>
      </c>
    </row>
    <row r="174" spans="1:2" x14ac:dyDescent="0.25">
      <c r="A174" s="15" t="s">
        <v>13</v>
      </c>
      <c r="B174" s="1">
        <v>0.91593554580727754</v>
      </c>
    </row>
    <row r="175" spans="1:2" x14ac:dyDescent="0.25">
      <c r="A175" s="15" t="s">
        <v>202</v>
      </c>
      <c r="B175" s="1">
        <v>-0.54670745059556125</v>
      </c>
    </row>
    <row r="176" spans="1:2" x14ac:dyDescent="0.25">
      <c r="A176" s="15" t="s">
        <v>200</v>
      </c>
      <c r="B176" s="1">
        <v>-0.51481443329034515</v>
      </c>
    </row>
    <row r="177" spans="1:2" x14ac:dyDescent="0.25">
      <c r="A177" s="15" t="s">
        <v>198</v>
      </c>
      <c r="B177" s="1">
        <v>-0.34640879028750887</v>
      </c>
    </row>
    <row r="178" spans="1:2" x14ac:dyDescent="0.25">
      <c r="A178" s="15" t="s">
        <v>199</v>
      </c>
      <c r="B178" s="1">
        <v>-8.0055938683520261E-2</v>
      </c>
    </row>
    <row r="179" spans="1:2" x14ac:dyDescent="0.25">
      <c r="A179" s="15" t="s">
        <v>201</v>
      </c>
      <c r="B179" s="1">
        <v>0.14760845962422239</v>
      </c>
    </row>
    <row r="180" spans="1:2" x14ac:dyDescent="0.25">
      <c r="A180" s="15" t="s">
        <v>197</v>
      </c>
      <c r="B180" s="1">
        <v>0.47839528810928972</v>
      </c>
    </row>
    <row r="181" spans="1:2" x14ac:dyDescent="0.25">
      <c r="A181" s="14" t="s">
        <v>26</v>
      </c>
      <c r="B181" s="1">
        <v>68.107691038991945</v>
      </c>
    </row>
    <row r="182" spans="1:2" x14ac:dyDescent="0.25">
      <c r="A182" s="15" t="s">
        <v>29</v>
      </c>
      <c r="B182" s="1">
        <v>2.385508424410026</v>
      </c>
    </row>
    <row r="183" spans="1:2" x14ac:dyDescent="0.25">
      <c r="A183" s="15" t="s">
        <v>27</v>
      </c>
      <c r="B183" s="1">
        <v>-1</v>
      </c>
    </row>
    <row r="184" spans="1:2" x14ac:dyDescent="0.25">
      <c r="A184" s="15" t="s">
        <v>33</v>
      </c>
      <c r="B184" s="1">
        <v>67.474364834251034</v>
      </c>
    </row>
    <row r="185" spans="1:2" x14ac:dyDescent="0.25">
      <c r="A185" s="15" t="s">
        <v>31</v>
      </c>
      <c r="B185" s="1">
        <v>2.5589886999546705</v>
      </c>
    </row>
    <row r="186" spans="1:2" x14ac:dyDescent="0.25">
      <c r="A186" s="15" t="s">
        <v>36</v>
      </c>
      <c r="B186" s="1">
        <v>-1</v>
      </c>
    </row>
    <row r="187" spans="1:2" x14ac:dyDescent="0.25">
      <c r="A187" s="15" t="s">
        <v>28</v>
      </c>
      <c r="B187" s="1">
        <v>-1</v>
      </c>
    </row>
    <row r="188" spans="1:2" x14ac:dyDescent="0.25">
      <c r="A188" s="15" t="s">
        <v>30</v>
      </c>
      <c r="B188" s="1">
        <v>-0.52310276824547064</v>
      </c>
    </row>
    <row r="189" spans="1:2" x14ac:dyDescent="0.25">
      <c r="A189" s="15" t="s">
        <v>35</v>
      </c>
      <c r="B189" s="1">
        <v>-1</v>
      </c>
    </row>
    <row r="190" spans="1:2" x14ac:dyDescent="0.25">
      <c r="A190" s="15" t="s">
        <v>34</v>
      </c>
      <c r="B190" s="1">
        <v>-1</v>
      </c>
    </row>
    <row r="191" spans="1:2" x14ac:dyDescent="0.25">
      <c r="A191" s="15" t="s">
        <v>37</v>
      </c>
      <c r="B191" s="1">
        <v>0.86029643798639677</v>
      </c>
    </row>
    <row r="192" spans="1:2" x14ac:dyDescent="0.25">
      <c r="A192" s="15" t="s">
        <v>32</v>
      </c>
      <c r="B192" s="1">
        <v>0.35163541063529169</v>
      </c>
    </row>
    <row r="193" spans="1:2" x14ac:dyDescent="0.25">
      <c r="A193" s="14" t="s">
        <v>42</v>
      </c>
      <c r="B193" s="1">
        <v>-0.53022100271184003</v>
      </c>
    </row>
    <row r="194" spans="1:2" x14ac:dyDescent="0.25">
      <c r="A194" s="15" t="s">
        <v>15</v>
      </c>
      <c r="B194" s="1">
        <v>5.1756227686308394E-2</v>
      </c>
    </row>
    <row r="195" spans="1:2" x14ac:dyDescent="0.25">
      <c r="A195" s="15" t="s">
        <v>16</v>
      </c>
      <c r="B195" s="1">
        <v>-0.58197723039814842</v>
      </c>
    </row>
    <row r="196" spans="1:2" x14ac:dyDescent="0.25">
      <c r="A196" s="14" t="s">
        <v>24</v>
      </c>
      <c r="B196" s="1">
        <v>39.66465333703303</v>
      </c>
    </row>
    <row r="197" spans="1:2" x14ac:dyDescent="0.25">
      <c r="A197" s="15" t="s">
        <v>15</v>
      </c>
      <c r="B197" s="1">
        <v>39.827671056729621</v>
      </c>
    </row>
    <row r="198" spans="1:2" x14ac:dyDescent="0.25">
      <c r="A198" s="15" t="s">
        <v>16</v>
      </c>
      <c r="B198" s="1">
        <v>-0.16301771969658729</v>
      </c>
    </row>
    <row r="199" spans="1:2" x14ac:dyDescent="0.25">
      <c r="A199" s="14" t="s">
        <v>46</v>
      </c>
      <c r="B199" s="1">
        <v>0.58746961658054275</v>
      </c>
    </row>
    <row r="200" spans="1:2" x14ac:dyDescent="0.25">
      <c r="A200" s="15" t="s">
        <v>15</v>
      </c>
      <c r="B200" s="1">
        <v>-0.3135419628154833</v>
      </c>
    </row>
    <row r="201" spans="1:2" x14ac:dyDescent="0.25">
      <c r="A201" s="15" t="s">
        <v>16</v>
      </c>
      <c r="B201" s="1">
        <v>0.90101157939602605</v>
      </c>
    </row>
    <row r="202" spans="1:2" x14ac:dyDescent="0.25">
      <c r="A202" s="14" t="s">
        <v>43</v>
      </c>
      <c r="B202" s="1">
        <v>2.5027252100971391</v>
      </c>
    </row>
    <row r="203" spans="1:2" x14ac:dyDescent="0.25">
      <c r="A203" s="15" t="s">
        <v>44</v>
      </c>
      <c r="B203" s="1">
        <v>-0.20201008827809844</v>
      </c>
    </row>
    <row r="204" spans="1:2" x14ac:dyDescent="0.25">
      <c r="A204" s="15" t="s">
        <v>45</v>
      </c>
      <c r="B204" s="1">
        <v>2.7047352983752377</v>
      </c>
    </row>
    <row r="205" spans="1:2" x14ac:dyDescent="0.25">
      <c r="A205" s="14" t="s">
        <v>21</v>
      </c>
      <c r="B205" s="1">
        <v>22.242383618067251</v>
      </c>
    </row>
    <row r="206" spans="1:2" x14ac:dyDescent="0.25">
      <c r="A206" s="15" t="s">
        <v>22</v>
      </c>
      <c r="B206" s="1">
        <v>-0.22683693505142957</v>
      </c>
    </row>
    <row r="207" spans="1:2" x14ac:dyDescent="0.25">
      <c r="A207" s="15" t="s">
        <v>23</v>
      </c>
      <c r="B207" s="1">
        <v>13.76782123061615</v>
      </c>
    </row>
    <row r="208" spans="1:2" x14ac:dyDescent="0.25">
      <c r="A208" s="15" t="s">
        <v>203</v>
      </c>
      <c r="B208" s="1">
        <v>0.39835560786042995</v>
      </c>
    </row>
    <row r="209" spans="1:2" x14ac:dyDescent="0.25">
      <c r="A209" s="15" t="s">
        <v>204</v>
      </c>
      <c r="B209" s="1">
        <v>8.3030437146421008</v>
      </c>
    </row>
    <row r="210" spans="1:2" x14ac:dyDescent="0.25">
      <c r="A210" s="14" t="s">
        <v>47</v>
      </c>
      <c r="B210" s="1">
        <v>0.2909549537226479</v>
      </c>
    </row>
    <row r="211" spans="1:2" x14ac:dyDescent="0.25">
      <c r="A211" s="15" t="s">
        <v>15</v>
      </c>
      <c r="B211" s="1">
        <v>0.31602564374524106</v>
      </c>
    </row>
    <row r="212" spans="1:2" x14ac:dyDescent="0.25">
      <c r="A212" s="15" t="s">
        <v>16</v>
      </c>
      <c r="B212" s="1">
        <v>-2.5070690022593139E-2</v>
      </c>
    </row>
    <row r="213" spans="1:2" x14ac:dyDescent="0.25">
      <c r="A213" s="14" t="s">
        <v>190</v>
      </c>
      <c r="B213" s="1">
        <v>357.46793398618371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F51A0-ABC0-4EE7-8D5E-106EA25B0AA6}">
  <dimension ref="A1:F192"/>
  <sheetViews>
    <sheetView tabSelected="1" workbookViewId="0">
      <selection activeCell="F2" sqref="A2:F21"/>
    </sheetView>
  </sheetViews>
  <sheetFormatPr defaultRowHeight="15" x14ac:dyDescent="0.25"/>
  <cols>
    <col min="1" max="1" width="11.140625" bestFit="1" customWidth="1"/>
    <col min="2" max="2" width="48" bestFit="1" customWidth="1"/>
    <col min="3" max="3" width="36.28515625" bestFit="1" customWidth="1"/>
    <col min="4" max="4" width="18.7109375" bestFit="1" customWidth="1"/>
    <col min="5" max="5" width="9.5703125" bestFit="1" customWidth="1"/>
    <col min="6" max="6" width="32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188</v>
      </c>
    </row>
    <row r="2" spans="1:6" x14ac:dyDescent="0.25">
      <c r="A2">
        <v>35</v>
      </c>
      <c r="B2" s="1" t="s">
        <v>26</v>
      </c>
      <c r="C2" s="1" t="s">
        <v>33</v>
      </c>
      <c r="D2" s="7">
        <v>0.25125125125125125</v>
      </c>
      <c r="E2" s="6">
        <v>67.474364834251034</v>
      </c>
      <c r="F2" s="10">
        <f>compliance_change_overview[[#This Row],[change]]</f>
        <v>67.474364834251034</v>
      </c>
    </row>
    <row r="3" spans="1:6" x14ac:dyDescent="0.25">
      <c r="A3">
        <v>71</v>
      </c>
      <c r="B3" s="1" t="s">
        <v>53</v>
      </c>
      <c r="C3" s="1" t="s">
        <v>82</v>
      </c>
      <c r="D3" s="7">
        <v>0.2</v>
      </c>
      <c r="E3" s="6">
        <v>53.506685633001425</v>
      </c>
      <c r="F3" s="10">
        <f>compliance_change_overview[[#This Row],[change]]</f>
        <v>53.506685633001425</v>
      </c>
    </row>
    <row r="4" spans="1:6" x14ac:dyDescent="0.25">
      <c r="A4">
        <v>26</v>
      </c>
      <c r="B4" s="1" t="s">
        <v>24</v>
      </c>
      <c r="C4" s="1" t="s">
        <v>15</v>
      </c>
      <c r="D4" s="7">
        <v>0.14980793854033292</v>
      </c>
      <c r="E4" s="6">
        <v>39.827671056729621</v>
      </c>
      <c r="F4" s="10">
        <f>compliance_change_overview[[#This Row],[change]]</f>
        <v>39.827671056729621</v>
      </c>
    </row>
    <row r="5" spans="1:6" x14ac:dyDescent="0.25">
      <c r="A5">
        <v>8</v>
      </c>
      <c r="B5" s="1" t="s">
        <v>14</v>
      </c>
      <c r="C5" s="1" t="s">
        <v>16</v>
      </c>
      <c r="D5" s="7">
        <v>0.11130587204206836</v>
      </c>
      <c r="E5" s="6">
        <v>29.334570882520513</v>
      </c>
      <c r="F5" s="10">
        <f>compliance_change_overview[[#This Row],[change]]</f>
        <v>29.334570882520513</v>
      </c>
    </row>
    <row r="6" spans="1:6" x14ac:dyDescent="0.25">
      <c r="A6">
        <v>57</v>
      </c>
      <c r="B6" s="1" t="s">
        <v>53</v>
      </c>
      <c r="C6" s="1" t="s">
        <v>57</v>
      </c>
      <c r="D6" s="7">
        <v>0.1</v>
      </c>
      <c r="E6" s="6">
        <v>26.253342816500712</v>
      </c>
      <c r="F6" s="10">
        <f>compliance_change_overview[[#This Row],[change]]</f>
        <v>26.253342816500712</v>
      </c>
    </row>
    <row r="7" spans="1:6" x14ac:dyDescent="0.25">
      <c r="A7">
        <v>184</v>
      </c>
      <c r="B7" s="1" t="s">
        <v>53</v>
      </c>
      <c r="C7" s="1" t="s">
        <v>181</v>
      </c>
      <c r="D7" s="7">
        <v>9.0909090909090912E-2</v>
      </c>
      <c r="E7" s="6">
        <v>23.775766196818829</v>
      </c>
      <c r="F7" s="10">
        <f>compliance_change_overview[[#This Row],[change]]</f>
        <v>23.775766196818829</v>
      </c>
    </row>
    <row r="8" spans="1:6" x14ac:dyDescent="0.25">
      <c r="A8">
        <v>125</v>
      </c>
      <c r="B8" s="1" t="s">
        <v>53</v>
      </c>
      <c r="C8" s="1" t="s">
        <v>120</v>
      </c>
      <c r="D8" s="7">
        <v>7.6923076923076927E-2</v>
      </c>
      <c r="E8" s="6">
        <v>19.964109858846701</v>
      </c>
      <c r="F8" s="10">
        <f>compliance_change_overview[[#This Row],[change]]</f>
        <v>19.964109858846701</v>
      </c>
    </row>
    <row r="9" spans="1:6" x14ac:dyDescent="0.25">
      <c r="A9">
        <v>151</v>
      </c>
      <c r="B9" s="1" t="s">
        <v>53</v>
      </c>
      <c r="C9" s="1" t="s">
        <v>146</v>
      </c>
      <c r="D9" s="7">
        <v>6.8181818181818177E-2</v>
      </c>
      <c r="E9" s="6">
        <v>17.58182464761412</v>
      </c>
      <c r="F9" s="10">
        <f>compliance_change_overview[[#This Row],[change]]</f>
        <v>17.58182464761412</v>
      </c>
    </row>
    <row r="10" spans="1:6" x14ac:dyDescent="0.25">
      <c r="A10">
        <v>65</v>
      </c>
      <c r="B10" s="1" t="s">
        <v>53</v>
      </c>
      <c r="C10" s="1" t="s">
        <v>68</v>
      </c>
      <c r="D10" s="7">
        <v>6.25E-2</v>
      </c>
      <c r="E10" s="6">
        <v>16.033339260312946</v>
      </c>
      <c r="F10" s="10">
        <f>compliance_change_overview[[#This Row],[change]]</f>
        <v>16.033339260312946</v>
      </c>
    </row>
    <row r="11" spans="1:6" x14ac:dyDescent="0.25">
      <c r="A11">
        <v>22</v>
      </c>
      <c r="B11" s="1" t="s">
        <v>21</v>
      </c>
      <c r="C11" s="1" t="s">
        <v>23</v>
      </c>
      <c r="D11" s="7">
        <v>5.4187192118226604E-2</v>
      </c>
      <c r="E11" s="6">
        <v>13.76782123061615</v>
      </c>
      <c r="F11" s="10">
        <f>compliance_change_overview[[#This Row],[change]]</f>
        <v>13.76782123061615</v>
      </c>
    </row>
    <row r="12" spans="1:6" x14ac:dyDescent="0.25">
      <c r="A12">
        <v>43</v>
      </c>
      <c r="B12" s="1" t="s">
        <v>41</v>
      </c>
      <c r="C12" s="1" t="s">
        <v>16</v>
      </c>
      <c r="D12" s="7">
        <v>4.4791452640230121E-2</v>
      </c>
      <c r="E12" s="6">
        <v>11.207168140532474</v>
      </c>
      <c r="F12" s="10">
        <f>compliance_change_overview[[#This Row],[change]]</f>
        <v>11.207168140532474</v>
      </c>
    </row>
    <row r="13" spans="1:6" x14ac:dyDescent="0.25">
      <c r="A13">
        <v>6</v>
      </c>
      <c r="B13" s="1" t="s">
        <v>10</v>
      </c>
      <c r="C13" s="1" t="s">
        <v>12</v>
      </c>
      <c r="D13" s="7">
        <v>4.2035398230088498E-2</v>
      </c>
      <c r="E13" s="6">
        <v>10.456051183927292</v>
      </c>
      <c r="F13" s="10">
        <f>compliance_change_overview[[#This Row],[change]]</f>
        <v>10.456051183927292</v>
      </c>
    </row>
    <row r="14" spans="1:6" x14ac:dyDescent="0.25">
      <c r="A14">
        <v>87</v>
      </c>
      <c r="B14" s="1" t="s">
        <v>53</v>
      </c>
      <c r="C14" s="1" t="s">
        <v>80</v>
      </c>
      <c r="D14" s="7">
        <v>4.1095890410958902E-2</v>
      </c>
      <c r="E14" s="6">
        <v>10.200003897192072</v>
      </c>
      <c r="F14" s="10">
        <f>compliance_change_overview[[#This Row],[change]]</f>
        <v>10.200003897192072</v>
      </c>
    </row>
    <row r="15" spans="1:6" x14ac:dyDescent="0.25">
      <c r="A15">
        <v>1</v>
      </c>
      <c r="B15" s="1" t="s">
        <v>5</v>
      </c>
      <c r="C15" s="1" t="s">
        <v>6</v>
      </c>
      <c r="D15" s="7">
        <v>4.0367612843182875E-2</v>
      </c>
      <c r="E15" s="6">
        <v>10.001523914990399</v>
      </c>
      <c r="F15" s="10">
        <f>compliance_change_overview[[#This Row],[change]]</f>
        <v>10.001523914990399</v>
      </c>
    </row>
    <row r="16" spans="1:6" x14ac:dyDescent="0.25">
      <c r="A16">
        <v>58</v>
      </c>
      <c r="B16" s="1" t="s">
        <v>53</v>
      </c>
      <c r="C16" s="1" t="s">
        <v>69</v>
      </c>
      <c r="D16" s="7">
        <v>3.8461538461538464E-2</v>
      </c>
      <c r="E16" s="6">
        <v>9.4820549294233505</v>
      </c>
      <c r="F16" s="10">
        <f>compliance_change_overview[[#This Row],[change]]</f>
        <v>9.4820549294233505</v>
      </c>
    </row>
    <row r="17" spans="1:6" x14ac:dyDescent="0.25">
      <c r="A17">
        <v>84</v>
      </c>
      <c r="B17" s="1" t="s">
        <v>53</v>
      </c>
      <c r="C17" s="1" t="s">
        <v>76</v>
      </c>
      <c r="D17" s="7">
        <v>3.8181818181818185E-2</v>
      </c>
      <c r="E17" s="6">
        <v>9.4058218026639082</v>
      </c>
      <c r="F17" s="10">
        <f>compliance_change_overview[[#This Row],[change]]</f>
        <v>9.4058218026639082</v>
      </c>
    </row>
    <row r="18" spans="1:6" x14ac:dyDescent="0.25">
      <c r="A18">
        <v>23</v>
      </c>
      <c r="B18" s="1" t="s">
        <v>21</v>
      </c>
      <c r="C18" s="1" t="s">
        <v>204</v>
      </c>
      <c r="D18" s="7">
        <v>3.4135422495803022E-2</v>
      </c>
      <c r="E18" s="6">
        <v>8.3030437146421008</v>
      </c>
      <c r="F18" s="10">
        <f>compliance_change_overview[[#This Row],[change]]</f>
        <v>8.3030437146421008</v>
      </c>
    </row>
    <row r="19" spans="1:6" x14ac:dyDescent="0.25">
      <c r="A19">
        <v>60</v>
      </c>
      <c r="B19" s="1" t="s">
        <v>53</v>
      </c>
      <c r="C19" s="1" t="s">
        <v>64</v>
      </c>
      <c r="D19" s="7">
        <v>3.3898305084745763E-2</v>
      </c>
      <c r="E19" s="6">
        <v>8.2384212937290542</v>
      </c>
      <c r="F19" s="10">
        <f>compliance_change_overview[[#This Row],[change]]</f>
        <v>8.2384212937290542</v>
      </c>
    </row>
    <row r="20" spans="1:6" x14ac:dyDescent="0.25">
      <c r="A20">
        <v>5</v>
      </c>
      <c r="B20" s="1" t="s">
        <v>10</v>
      </c>
      <c r="C20" s="1" t="s">
        <v>193</v>
      </c>
      <c r="D20" s="7">
        <v>3.0396475770925111E-2</v>
      </c>
      <c r="E20" s="6">
        <v>7.2840557459847979</v>
      </c>
      <c r="F20" s="10">
        <f>compliance_change_overview[[#This Row],[change]]</f>
        <v>7.2840557459847979</v>
      </c>
    </row>
    <row r="21" spans="1:6" x14ac:dyDescent="0.25">
      <c r="A21">
        <v>91</v>
      </c>
      <c r="B21" s="1" t="s">
        <v>53</v>
      </c>
      <c r="C21" s="1" t="s">
        <v>85</v>
      </c>
      <c r="D21" s="7">
        <v>2.7522935779816515E-2</v>
      </c>
      <c r="E21" s="6">
        <v>6.5009200412387287</v>
      </c>
      <c r="F21" s="10">
        <f>compliance_change_overview[[#This Row],[change]]</f>
        <v>6.5009200412387287</v>
      </c>
    </row>
    <row r="22" spans="1:6" x14ac:dyDescent="0.25">
      <c r="A22">
        <v>53</v>
      </c>
      <c r="B22" s="1" t="s">
        <v>48</v>
      </c>
      <c r="C22" s="1" t="s">
        <v>50</v>
      </c>
      <c r="D22" s="7">
        <v>1.9764705882352941E-2</v>
      </c>
      <c r="E22" s="6">
        <v>4.3865430507907286</v>
      </c>
      <c r="F22" s="10">
        <f>compliance_change_overview[[#This Row],[change]]</f>
        <v>4.3865430507907286</v>
      </c>
    </row>
    <row r="23" spans="1:6" x14ac:dyDescent="0.25">
      <c r="A23">
        <v>109</v>
      </c>
      <c r="B23" s="1" t="s">
        <v>53</v>
      </c>
      <c r="C23" s="1" t="s">
        <v>104</v>
      </c>
      <c r="D23" s="7">
        <v>1.9438444924406047E-2</v>
      </c>
      <c r="E23" s="6">
        <v>4.2976260334450629</v>
      </c>
      <c r="F23" s="10">
        <f>compliance_change_overview[[#This Row],[change]]</f>
        <v>4.2976260334450629</v>
      </c>
    </row>
    <row r="24" spans="1:6" x14ac:dyDescent="0.25">
      <c r="A24">
        <v>105</v>
      </c>
      <c r="B24" s="1" t="s">
        <v>53</v>
      </c>
      <c r="C24" s="1" t="s">
        <v>100</v>
      </c>
      <c r="D24" s="7">
        <v>1.6885553470919325E-2</v>
      </c>
      <c r="E24" s="6">
        <v>3.6018777738931784</v>
      </c>
      <c r="F24" s="10">
        <f>compliance_change_overview[[#This Row],[change]]</f>
        <v>3.6018777738931784</v>
      </c>
    </row>
    <row r="25" spans="1:6" x14ac:dyDescent="0.25">
      <c r="A25">
        <v>47</v>
      </c>
      <c r="B25" s="1" t="s">
        <v>43</v>
      </c>
      <c r="C25" s="1" t="s">
        <v>45</v>
      </c>
      <c r="D25" s="7">
        <v>1.3593691325572662E-2</v>
      </c>
      <c r="E25" s="6">
        <v>2.7047352983752377</v>
      </c>
      <c r="F25" s="10">
        <f>compliance_change_overview[[#This Row],[change]]</f>
        <v>2.7047352983752377</v>
      </c>
    </row>
    <row r="26" spans="1:6" x14ac:dyDescent="0.25">
      <c r="A26">
        <v>10</v>
      </c>
      <c r="B26" s="1" t="s">
        <v>17</v>
      </c>
      <c r="C26" s="1" t="s">
        <v>19</v>
      </c>
      <c r="D26" s="7">
        <v>1.3374731311201338E-2</v>
      </c>
      <c r="E26" s="6">
        <v>2.6450613750275616</v>
      </c>
      <c r="F26" s="10">
        <f>compliance_change_overview[[#This Row],[change]]</f>
        <v>2.6450613750275616</v>
      </c>
    </row>
    <row r="27" spans="1:6" x14ac:dyDescent="0.25">
      <c r="A27">
        <v>33</v>
      </c>
      <c r="B27" s="1" t="s">
        <v>26</v>
      </c>
      <c r="C27" s="1" t="s">
        <v>31</v>
      </c>
      <c r="D27" s="7">
        <v>1.3058907026259758E-2</v>
      </c>
      <c r="E27" s="6">
        <v>2.5589886999546705</v>
      </c>
      <c r="F27" s="10">
        <f>compliance_change_overview[[#This Row],[change]]</f>
        <v>2.5589886999546705</v>
      </c>
    </row>
    <row r="28" spans="1:6" x14ac:dyDescent="0.25">
      <c r="A28">
        <v>30</v>
      </c>
      <c r="B28" s="1" t="s">
        <v>26</v>
      </c>
      <c r="C28" s="1" t="s">
        <v>29</v>
      </c>
      <c r="D28" s="7">
        <v>1.2422360248447204E-2</v>
      </c>
      <c r="E28" s="6">
        <v>2.385508424410026</v>
      </c>
      <c r="F28" s="10">
        <f>compliance_change_overview[[#This Row],[change]]</f>
        <v>2.385508424410026</v>
      </c>
    </row>
    <row r="29" spans="1:6" x14ac:dyDescent="0.25">
      <c r="A29">
        <v>114</v>
      </c>
      <c r="B29" s="1" t="s">
        <v>53</v>
      </c>
      <c r="C29" s="1" t="s">
        <v>109</v>
      </c>
      <c r="D29" s="7">
        <v>1.238390092879257E-2</v>
      </c>
      <c r="E29" s="6">
        <v>2.3750269741796548</v>
      </c>
      <c r="F29" s="10">
        <f>compliance_change_overview[[#This Row],[change]]</f>
        <v>2.3750269741796548</v>
      </c>
    </row>
    <row r="30" spans="1:6" x14ac:dyDescent="0.25">
      <c r="A30">
        <v>66</v>
      </c>
      <c r="B30" s="1" t="s">
        <v>53</v>
      </c>
      <c r="C30" s="1" t="s">
        <v>66</v>
      </c>
      <c r="D30" s="7">
        <v>1.2048192771084338E-2</v>
      </c>
      <c r="E30" s="6">
        <v>2.2835352790964714</v>
      </c>
      <c r="F30" s="10">
        <f>compliance_change_overview[[#This Row],[change]]</f>
        <v>2.2835352790964714</v>
      </c>
    </row>
    <row r="31" spans="1:6" x14ac:dyDescent="0.25">
      <c r="A31">
        <v>98</v>
      </c>
      <c r="B31" s="1" t="s">
        <v>53</v>
      </c>
      <c r="C31" s="1" t="s">
        <v>93</v>
      </c>
      <c r="D31" s="7">
        <v>1.1217948717948718E-2</v>
      </c>
      <c r="E31" s="6">
        <v>2.0572660210818108</v>
      </c>
      <c r="F31" s="10">
        <f>compliance_change_overview[[#This Row],[change]]</f>
        <v>2.0572660210818108</v>
      </c>
    </row>
    <row r="32" spans="1:6" x14ac:dyDescent="0.25">
      <c r="A32">
        <v>96</v>
      </c>
      <c r="B32" s="1" t="s">
        <v>53</v>
      </c>
      <c r="C32" s="1" t="s">
        <v>91</v>
      </c>
      <c r="D32" s="7">
        <v>9.6670247046186895E-3</v>
      </c>
      <c r="E32" s="6">
        <v>1.6345873829055468</v>
      </c>
      <c r="F32" s="10">
        <f>compliance_change_overview[[#This Row],[change]]</f>
        <v>1.6345873829055468</v>
      </c>
    </row>
    <row r="33" spans="1:6" x14ac:dyDescent="0.25">
      <c r="A33">
        <v>108</v>
      </c>
      <c r="B33" s="1" t="s">
        <v>53</v>
      </c>
      <c r="C33" s="1" t="s">
        <v>103</v>
      </c>
      <c r="D33" s="7">
        <v>9.6618357487922701E-3</v>
      </c>
      <c r="E33" s="6">
        <v>1.6331732189855759</v>
      </c>
      <c r="F33" s="10">
        <f>compliance_change_overview[[#This Row],[change]]</f>
        <v>1.6331732189855759</v>
      </c>
    </row>
    <row r="34" spans="1:6" x14ac:dyDescent="0.25">
      <c r="A34">
        <v>112</v>
      </c>
      <c r="B34" s="1" t="s">
        <v>53</v>
      </c>
      <c r="C34" s="1" t="s">
        <v>107</v>
      </c>
      <c r="D34" s="7">
        <v>9.1848450057405284E-3</v>
      </c>
      <c r="E34" s="6">
        <v>1.5031772965787107</v>
      </c>
      <c r="F34" s="10">
        <f>compliance_change_overview[[#This Row],[change]]</f>
        <v>1.5031772965787107</v>
      </c>
    </row>
    <row r="35" spans="1:6" x14ac:dyDescent="0.25">
      <c r="A35">
        <v>119</v>
      </c>
      <c r="B35" s="1" t="s">
        <v>53</v>
      </c>
      <c r="C35" s="1" t="s">
        <v>114</v>
      </c>
      <c r="D35" s="7">
        <v>8.7145969498910684E-3</v>
      </c>
      <c r="E35" s="6">
        <v>1.3750189818301277</v>
      </c>
      <c r="F35" s="10">
        <f>compliance_change_overview[[#This Row],[change]]</f>
        <v>1.3750189818301277</v>
      </c>
    </row>
    <row r="36" spans="1:6" x14ac:dyDescent="0.25">
      <c r="A36">
        <v>127</v>
      </c>
      <c r="B36" s="1" t="s">
        <v>53</v>
      </c>
      <c r="C36" s="1" t="s">
        <v>122</v>
      </c>
      <c r="D36" s="7">
        <v>8.6805555555555559E-3</v>
      </c>
      <c r="E36" s="6">
        <v>1.3657415639323536</v>
      </c>
      <c r="F36" s="10">
        <f>compliance_change_overview[[#This Row],[change]]</f>
        <v>1.3657415639323536</v>
      </c>
    </row>
    <row r="37" spans="1:6" x14ac:dyDescent="0.25">
      <c r="A37">
        <v>141</v>
      </c>
      <c r="B37" s="1" t="s">
        <v>53</v>
      </c>
      <c r="C37" s="1" t="s">
        <v>136</v>
      </c>
      <c r="D37" s="7">
        <v>8.6206896551724137E-3</v>
      </c>
      <c r="E37" s="6">
        <v>1.349426104870751</v>
      </c>
      <c r="F37" s="10">
        <f>compliance_change_overview[[#This Row],[change]]</f>
        <v>1.349426104870751</v>
      </c>
    </row>
    <row r="38" spans="1:6" x14ac:dyDescent="0.25">
      <c r="A38">
        <v>140</v>
      </c>
      <c r="B38" s="1" t="s">
        <v>53</v>
      </c>
      <c r="C38" s="1" t="s">
        <v>135</v>
      </c>
      <c r="D38" s="7">
        <v>8.5470085470085479E-3</v>
      </c>
      <c r="E38" s="6">
        <v>1.3293455398718559</v>
      </c>
      <c r="F38" s="10">
        <f>compliance_change_overview[[#This Row],[change]]</f>
        <v>1.3293455398718559</v>
      </c>
    </row>
    <row r="39" spans="1:6" x14ac:dyDescent="0.25">
      <c r="A39">
        <v>12</v>
      </c>
      <c r="B39" s="1" t="s">
        <v>17</v>
      </c>
      <c r="C39" s="1" t="s">
        <v>196</v>
      </c>
      <c r="D39" s="7">
        <v>8.5344882491561053E-3</v>
      </c>
      <c r="E39" s="6">
        <v>1.3259333401764828</v>
      </c>
      <c r="F39" s="10">
        <f>compliance_change_overview[[#This Row],[change]]</f>
        <v>1.3259333401764828</v>
      </c>
    </row>
    <row r="40" spans="1:6" x14ac:dyDescent="0.25">
      <c r="A40">
        <v>122</v>
      </c>
      <c r="B40" s="1" t="s">
        <v>53</v>
      </c>
      <c r="C40" s="1" t="s">
        <v>117</v>
      </c>
      <c r="D40" s="7">
        <v>8.0000000000000002E-3</v>
      </c>
      <c r="E40" s="6">
        <v>1.1802674253200569</v>
      </c>
      <c r="F40" s="10">
        <f>compliance_change_overview[[#This Row],[change]]</f>
        <v>1.1802674253200569</v>
      </c>
    </row>
    <row r="41" spans="1:6" x14ac:dyDescent="0.25">
      <c r="A41">
        <v>106</v>
      </c>
      <c r="B41" s="1" t="s">
        <v>53</v>
      </c>
      <c r="C41" s="1" t="s">
        <v>101</v>
      </c>
      <c r="D41" s="7">
        <v>7.7519379844961239E-3</v>
      </c>
      <c r="E41" s="6">
        <v>1.1126622338372645</v>
      </c>
      <c r="F41" s="10">
        <f>compliance_change_overview[[#This Row],[change]]</f>
        <v>1.1126622338372645</v>
      </c>
    </row>
    <row r="42" spans="1:6" x14ac:dyDescent="0.25">
      <c r="A42">
        <v>153</v>
      </c>
      <c r="B42" s="1" t="s">
        <v>53</v>
      </c>
      <c r="C42" s="1" t="s">
        <v>148</v>
      </c>
      <c r="D42" s="7">
        <v>7.6045627376425855E-3</v>
      </c>
      <c r="E42" s="6">
        <v>1.0724975525856055</v>
      </c>
      <c r="F42" s="10">
        <f>compliance_change_overview[[#This Row],[change]]</f>
        <v>1.0724975525856055</v>
      </c>
    </row>
    <row r="43" spans="1:6" x14ac:dyDescent="0.25">
      <c r="A43">
        <v>126</v>
      </c>
      <c r="B43" s="1" t="s">
        <v>53</v>
      </c>
      <c r="C43" s="1" t="s">
        <v>121</v>
      </c>
      <c r="D43" s="7">
        <v>7.0422535211267607E-3</v>
      </c>
      <c r="E43" s="6">
        <v>0.91924949411976853</v>
      </c>
      <c r="F43" s="10">
        <f>compliance_change_overview[[#This Row],[change]]</f>
        <v>0.91924949411976853</v>
      </c>
    </row>
    <row r="44" spans="1:6" x14ac:dyDescent="0.25">
      <c r="A44">
        <v>14</v>
      </c>
      <c r="B44" s="1" t="s">
        <v>20</v>
      </c>
      <c r="C44" s="1" t="s">
        <v>13</v>
      </c>
      <c r="D44" s="7">
        <v>7.0300937345831281E-3</v>
      </c>
      <c r="E44" s="6">
        <v>0.91593554580727754</v>
      </c>
      <c r="F44" s="10">
        <f>compliance_change_overview[[#This Row],[change]]</f>
        <v>0.91593554580727754</v>
      </c>
    </row>
    <row r="45" spans="1:6" x14ac:dyDescent="0.25">
      <c r="A45">
        <v>49</v>
      </c>
      <c r="B45" s="1" t="s">
        <v>46</v>
      </c>
      <c r="C45" s="1" t="s">
        <v>16</v>
      </c>
      <c r="D45" s="7">
        <v>6.9753336029114432E-3</v>
      </c>
      <c r="E45" s="6">
        <v>0.90101157939602605</v>
      </c>
      <c r="F45" s="10">
        <f>compliance_change_overview[[#This Row],[change]]</f>
        <v>0.90101157939602605</v>
      </c>
    </row>
    <row r="46" spans="1:6" x14ac:dyDescent="0.25">
      <c r="A46">
        <v>138</v>
      </c>
      <c r="B46" s="1" t="s">
        <v>53</v>
      </c>
      <c r="C46" s="1" t="s">
        <v>133</v>
      </c>
      <c r="D46" s="7">
        <v>6.8965517241379309E-3</v>
      </c>
      <c r="E46" s="6">
        <v>0.87954088389660079</v>
      </c>
      <c r="F46" s="10">
        <f>compliance_change_overview[[#This Row],[change]]</f>
        <v>0.87954088389660079</v>
      </c>
    </row>
    <row r="47" spans="1:6" x14ac:dyDescent="0.25">
      <c r="A47">
        <v>3</v>
      </c>
      <c r="B47" s="1" t="s">
        <v>5</v>
      </c>
      <c r="C47" s="1" t="s">
        <v>9</v>
      </c>
      <c r="D47" s="7">
        <v>6.8259385665529011E-3</v>
      </c>
      <c r="E47" s="6">
        <v>0.86029643798639677</v>
      </c>
      <c r="F47" s="10">
        <f>compliance_change_overview[[#This Row],[change]]</f>
        <v>0.86029643798639677</v>
      </c>
    </row>
    <row r="48" spans="1:6" x14ac:dyDescent="0.25">
      <c r="A48">
        <v>39</v>
      </c>
      <c r="B48" s="1" t="s">
        <v>26</v>
      </c>
      <c r="C48" s="1" t="s">
        <v>37</v>
      </c>
      <c r="D48" s="7">
        <v>6.8259385665529011E-3</v>
      </c>
      <c r="E48" s="6">
        <v>0.86029643798639677</v>
      </c>
      <c r="F48" s="10">
        <f>compliance_change_overview[[#This Row],[change]]</f>
        <v>0.86029643798639677</v>
      </c>
    </row>
    <row r="49" spans="1:6" x14ac:dyDescent="0.25">
      <c r="A49">
        <v>110</v>
      </c>
      <c r="B49" s="1" t="s">
        <v>53</v>
      </c>
      <c r="C49" s="1" t="s">
        <v>105</v>
      </c>
      <c r="D49" s="7">
        <v>5.8708414872798431E-3</v>
      </c>
      <c r="E49" s="6">
        <v>0.6000005567417247</v>
      </c>
      <c r="F49" s="10">
        <f>compliance_change_overview[[#This Row],[change]]</f>
        <v>0.6000005567417247</v>
      </c>
    </row>
    <row r="50" spans="1:6" x14ac:dyDescent="0.25">
      <c r="A50">
        <v>93</v>
      </c>
      <c r="B50" s="1" t="s">
        <v>53</v>
      </c>
      <c r="C50" s="1" t="s">
        <v>87</v>
      </c>
      <c r="D50" s="7">
        <v>5.6038932310868601E-3</v>
      </c>
      <c r="E50" s="6">
        <v>0.52724823333878046</v>
      </c>
      <c r="F50" s="10">
        <f>compliance_change_overview[[#This Row],[change]]</f>
        <v>0.52724823333878046</v>
      </c>
    </row>
    <row r="51" spans="1:6" x14ac:dyDescent="0.25">
      <c r="A51">
        <v>120</v>
      </c>
      <c r="B51" s="1" t="s">
        <v>53</v>
      </c>
      <c r="C51" s="1" t="s">
        <v>115</v>
      </c>
      <c r="D51" s="7">
        <v>5.5248618784530384E-3</v>
      </c>
      <c r="E51" s="6">
        <v>0.5057095478729674</v>
      </c>
      <c r="F51" s="10">
        <f>compliance_change_overview[[#This Row],[change]]</f>
        <v>0.5057095478729674</v>
      </c>
    </row>
    <row r="52" spans="1:6" x14ac:dyDescent="0.25">
      <c r="A52">
        <v>142</v>
      </c>
      <c r="B52" s="1" t="s">
        <v>53</v>
      </c>
      <c r="C52" s="1" t="s">
        <v>137</v>
      </c>
      <c r="D52" s="7">
        <v>5.4644808743169399E-3</v>
      </c>
      <c r="E52" s="6">
        <v>0.48925370581971106</v>
      </c>
      <c r="F52" s="10">
        <f>compliance_change_overview[[#This Row],[change]]</f>
        <v>0.48925370581971106</v>
      </c>
    </row>
    <row r="53" spans="1:6" x14ac:dyDescent="0.25">
      <c r="A53">
        <v>15</v>
      </c>
      <c r="B53" s="1" t="s">
        <v>20</v>
      </c>
      <c r="C53" s="1" t="s">
        <v>197</v>
      </c>
      <c r="D53" s="7">
        <v>5.4246383574428373E-3</v>
      </c>
      <c r="E53" s="6">
        <v>0.47839528810928972</v>
      </c>
      <c r="F53" s="10">
        <f>compliance_change_overview[[#This Row],[change]]</f>
        <v>0.47839528810928972</v>
      </c>
    </row>
    <row r="54" spans="1:6" x14ac:dyDescent="0.25">
      <c r="A54">
        <v>24</v>
      </c>
      <c r="B54" s="1" t="s">
        <v>21</v>
      </c>
      <c r="C54" s="1" t="s">
        <v>203</v>
      </c>
      <c r="D54" s="7">
        <v>5.1309507874894031E-3</v>
      </c>
      <c r="E54" s="6">
        <v>0.39835560786042995</v>
      </c>
      <c r="F54" s="10">
        <f>compliance_change_overview[[#This Row],[change]]</f>
        <v>0.39835560786042995</v>
      </c>
    </row>
    <row r="55" spans="1:6" x14ac:dyDescent="0.25">
      <c r="A55">
        <v>115</v>
      </c>
      <c r="B55" s="1" t="s">
        <v>53</v>
      </c>
      <c r="C55" s="1" t="s">
        <v>110</v>
      </c>
      <c r="D55" s="7">
        <v>4.9751243781094526E-3</v>
      </c>
      <c r="E55" s="6">
        <v>0.35588770231346822</v>
      </c>
      <c r="F55" s="10">
        <f>compliance_change_overview[[#This Row],[change]]</f>
        <v>0.35588770231346822</v>
      </c>
    </row>
    <row r="56" spans="1:6" x14ac:dyDescent="0.25">
      <c r="A56">
        <v>52</v>
      </c>
      <c r="B56" s="1" t="s">
        <v>48</v>
      </c>
      <c r="C56" s="1" t="s">
        <v>49</v>
      </c>
      <c r="D56" s="7">
        <v>4.9648900300058776E-3</v>
      </c>
      <c r="E56" s="6">
        <v>0.35309850033976686</v>
      </c>
      <c r="F56" s="10">
        <f>compliance_change_overview[[#This Row],[change]]</f>
        <v>0.35309850033976686</v>
      </c>
    </row>
    <row r="57" spans="1:6" x14ac:dyDescent="0.25">
      <c r="A57">
        <v>2</v>
      </c>
      <c r="B57" s="1" t="s">
        <v>5</v>
      </c>
      <c r="C57" s="1" t="s">
        <v>8</v>
      </c>
      <c r="D57" s="7">
        <v>4.9595215520385092E-3</v>
      </c>
      <c r="E57" s="6">
        <v>0.35163541063529169</v>
      </c>
      <c r="F57" s="10">
        <f>compliance_change_overview[[#This Row],[change]]</f>
        <v>0.35163541063529169</v>
      </c>
    </row>
    <row r="58" spans="1:6" x14ac:dyDescent="0.25">
      <c r="A58">
        <v>34</v>
      </c>
      <c r="B58" s="1" t="s">
        <v>26</v>
      </c>
      <c r="C58" s="1" t="s">
        <v>32</v>
      </c>
      <c r="D58" s="7">
        <v>4.9595215520385092E-3</v>
      </c>
      <c r="E58" s="6">
        <v>0.35163541063529169</v>
      </c>
      <c r="F58" s="10">
        <f>compliance_change_overview[[#This Row],[change]]</f>
        <v>0.35163541063529169</v>
      </c>
    </row>
    <row r="59" spans="1:6" x14ac:dyDescent="0.25">
      <c r="A59">
        <v>51</v>
      </c>
      <c r="B59" s="1" t="s">
        <v>47</v>
      </c>
      <c r="C59" s="1" t="s">
        <v>15</v>
      </c>
      <c r="D59" s="7">
        <v>4.8288595369975857E-3</v>
      </c>
      <c r="E59" s="6">
        <v>0.31602564374524106</v>
      </c>
      <c r="F59" s="10">
        <f>compliance_change_overview[[#This Row],[change]]</f>
        <v>0.31602564374524106</v>
      </c>
    </row>
    <row r="60" spans="1:6" x14ac:dyDescent="0.25">
      <c r="A60">
        <v>11</v>
      </c>
      <c r="B60" s="1" t="s">
        <v>17</v>
      </c>
      <c r="C60" s="1" t="s">
        <v>194</v>
      </c>
      <c r="D60" s="7">
        <v>4.7139878524159184E-3</v>
      </c>
      <c r="E60" s="6">
        <v>0.28471926974710987</v>
      </c>
      <c r="F60" s="10">
        <f>compliance_change_overview[[#This Row],[change]]</f>
        <v>0.28471926974710987</v>
      </c>
    </row>
    <row r="61" spans="1:6" x14ac:dyDescent="0.25">
      <c r="A61">
        <v>76</v>
      </c>
      <c r="B61" s="1" t="s">
        <v>53</v>
      </c>
      <c r="C61" s="1" t="s">
        <v>79</v>
      </c>
      <c r="D61" s="7">
        <v>4.5268098000812978E-3</v>
      </c>
      <c r="E61" s="6">
        <v>0.23370699346710661</v>
      </c>
      <c r="F61" s="10">
        <f>compliance_change_overview[[#This Row],[change]]</f>
        <v>0.23370699346710661</v>
      </c>
    </row>
    <row r="62" spans="1:6" x14ac:dyDescent="0.25">
      <c r="A62">
        <v>102</v>
      </c>
      <c r="B62" s="1" t="s">
        <v>53</v>
      </c>
      <c r="C62" s="1" t="s">
        <v>97</v>
      </c>
      <c r="D62" s="7">
        <v>4.4843049327354259E-3</v>
      </c>
      <c r="E62" s="6">
        <v>0.22212299625563728</v>
      </c>
      <c r="F62" s="10">
        <f>compliance_change_overview[[#This Row],[change]]</f>
        <v>0.22212299625563728</v>
      </c>
    </row>
    <row r="63" spans="1:6" x14ac:dyDescent="0.25">
      <c r="A63">
        <v>123</v>
      </c>
      <c r="B63" s="1" t="s">
        <v>53</v>
      </c>
      <c r="C63" s="1" t="s">
        <v>118</v>
      </c>
      <c r="D63" s="7">
        <v>4.3668122270742356E-3</v>
      </c>
      <c r="E63" s="6">
        <v>0.19010230639741094</v>
      </c>
      <c r="F63" s="10">
        <f>compliance_change_overview[[#This Row],[change]]</f>
        <v>0.19010230639741094</v>
      </c>
    </row>
    <row r="64" spans="1:6" x14ac:dyDescent="0.25">
      <c r="A64">
        <v>28</v>
      </c>
      <c r="B64" s="1" t="s">
        <v>25</v>
      </c>
      <c r="C64" s="1" t="s">
        <v>16</v>
      </c>
      <c r="D64" s="7">
        <v>4.3449923962633067E-3</v>
      </c>
      <c r="E64" s="6">
        <v>0.18415567310452804</v>
      </c>
      <c r="F64" s="10">
        <f>compliance_change_overview[[#This Row],[change]]</f>
        <v>0.18415567310452804</v>
      </c>
    </row>
    <row r="65" spans="1:6" x14ac:dyDescent="0.25">
      <c r="A65">
        <v>19</v>
      </c>
      <c r="B65" s="1" t="s">
        <v>20</v>
      </c>
      <c r="C65" s="1" t="s">
        <v>201</v>
      </c>
      <c r="D65" s="7">
        <v>4.2108906322104291E-3</v>
      </c>
      <c r="E65" s="6">
        <v>0.14760845962422239</v>
      </c>
      <c r="F65" s="10">
        <f>compliance_change_overview[[#This Row],[change]]</f>
        <v>0.14760845962422239</v>
      </c>
    </row>
    <row r="66" spans="1:6" x14ac:dyDescent="0.25">
      <c r="A66">
        <v>97</v>
      </c>
      <c r="B66" s="1" t="s">
        <v>53</v>
      </c>
      <c r="C66" s="1" t="s">
        <v>92</v>
      </c>
      <c r="D66" s="7">
        <v>3.9770216526734421E-3</v>
      </c>
      <c r="E66" s="6">
        <v>8.3871344889555416E-2</v>
      </c>
      <c r="F66" s="10">
        <f>compliance_change_overview[[#This Row],[change]]</f>
        <v>8.3871344889555416E-2</v>
      </c>
    </row>
    <row r="67" spans="1:6" x14ac:dyDescent="0.25">
      <c r="A67">
        <v>44</v>
      </c>
      <c r="B67" s="1" t="s">
        <v>42</v>
      </c>
      <c r="C67" s="1" t="s">
        <v>15</v>
      </c>
      <c r="D67" s="7">
        <v>3.8591824671486384E-3</v>
      </c>
      <c r="E67" s="6">
        <v>5.1756227686308394E-2</v>
      </c>
      <c r="F67" s="10">
        <f>compliance_change_overview[[#This Row],[change]]</f>
        <v>5.1756227686308394E-2</v>
      </c>
    </row>
    <row r="68" spans="1:6" x14ac:dyDescent="0.25">
      <c r="A68">
        <v>40</v>
      </c>
      <c r="B68" s="1" t="s">
        <v>38</v>
      </c>
      <c r="C68" s="1" t="s">
        <v>39</v>
      </c>
      <c r="D68" s="7">
        <v>3.7355895304537132E-3</v>
      </c>
      <c r="E68" s="6">
        <v>1.8073020951859715E-2</v>
      </c>
      <c r="F68" s="10">
        <f>compliance_change_overview[[#This Row],[change]]</f>
        <v>1.8073020951859715E-2</v>
      </c>
    </row>
    <row r="69" spans="1:6" x14ac:dyDescent="0.25">
      <c r="A69">
        <v>189</v>
      </c>
      <c r="B69" s="1" t="s">
        <v>186</v>
      </c>
      <c r="C69" s="1" t="s">
        <v>15</v>
      </c>
      <c r="D69" s="7">
        <v>3.6746098692534796E-3</v>
      </c>
      <c r="E69" s="6">
        <v>1.4540248366193989E-3</v>
      </c>
      <c r="F69" s="10">
        <f>compliance_change_overview[[#This Row],[change]]</f>
        <v>1.4540248366193989E-3</v>
      </c>
    </row>
    <row r="70" spans="1:6" x14ac:dyDescent="0.25">
      <c r="A70">
        <v>41</v>
      </c>
      <c r="B70" s="1" t="s">
        <v>38</v>
      </c>
      <c r="C70" s="1" t="s">
        <v>40</v>
      </c>
      <c r="D70" s="7">
        <v>3.6515423135695811E-3</v>
      </c>
      <c r="E70" s="6">
        <v>-4.8326551933006584E-3</v>
      </c>
      <c r="F70" s="10">
        <f>compliance_change_overview[[#This Row],[change]]</f>
        <v>-4.8326551933006584E-3</v>
      </c>
    </row>
    <row r="71" spans="1:6" x14ac:dyDescent="0.25">
      <c r="A71">
        <v>27</v>
      </c>
      <c r="B71" s="1" t="s">
        <v>25</v>
      </c>
      <c r="C71" s="1" t="s">
        <v>15</v>
      </c>
      <c r="D71" s="7">
        <v>3.635167365737314E-3</v>
      </c>
      <c r="E71" s="6">
        <v>-9.2953758620515602E-3</v>
      </c>
      <c r="F71" s="10">
        <f>compliance_change_overview[[#This Row],[change]]</f>
        <v>-9.2953758620515602E-3</v>
      </c>
    </row>
    <row r="72" spans="1:6" x14ac:dyDescent="0.25">
      <c r="A72">
        <v>50</v>
      </c>
      <c r="B72" s="1" t="s">
        <v>47</v>
      </c>
      <c r="C72" s="1" t="s">
        <v>16</v>
      </c>
      <c r="D72" s="7">
        <v>3.5772834053484611E-3</v>
      </c>
      <c r="E72" s="6">
        <v>-2.5070690022593139E-2</v>
      </c>
      <c r="F72" s="10">
        <f>compliance_change_overview[[#This Row],[change]]</f>
        <v>-2.5070690022593139E-2</v>
      </c>
    </row>
    <row r="73" spans="1:6" x14ac:dyDescent="0.25">
      <c r="A73">
        <v>13</v>
      </c>
      <c r="B73" s="1" t="s">
        <v>17</v>
      </c>
      <c r="C73" s="1" t="s">
        <v>195</v>
      </c>
      <c r="D73" s="7">
        <v>3.5610533220879017E-3</v>
      </c>
      <c r="E73" s="6">
        <v>-2.9493930252996878E-2</v>
      </c>
      <c r="F73" s="10">
        <f>compliance_change_overview[[#This Row],[change]]</f>
        <v>-2.9493930252996878E-2</v>
      </c>
    </row>
    <row r="74" spans="1:6" x14ac:dyDescent="0.25">
      <c r="A74">
        <v>59</v>
      </c>
      <c r="B74" s="1" t="s">
        <v>53</v>
      </c>
      <c r="C74" s="1" t="s">
        <v>60</v>
      </c>
      <c r="D74" s="7">
        <v>3.4602076124567475E-3</v>
      </c>
      <c r="E74" s="6">
        <v>-5.6977757214508207E-2</v>
      </c>
      <c r="F74" s="10">
        <f>compliance_change_overview[[#This Row],[change]]</f>
        <v>-5.6977757214508207E-2</v>
      </c>
    </row>
    <row r="75" spans="1:6" x14ac:dyDescent="0.25">
      <c r="A75">
        <v>17</v>
      </c>
      <c r="B75" s="1" t="s">
        <v>20</v>
      </c>
      <c r="C75" s="1" t="s">
        <v>199</v>
      </c>
      <c r="D75" s="7">
        <v>3.3755274261603376E-3</v>
      </c>
      <c r="E75" s="6">
        <v>-8.0055938683520261E-2</v>
      </c>
      <c r="F75" s="10">
        <f>compliance_change_overview[[#This Row],[change]]</f>
        <v>-8.0055938683520261E-2</v>
      </c>
    </row>
    <row r="76" spans="1:6" x14ac:dyDescent="0.25">
      <c r="A76">
        <v>190</v>
      </c>
      <c r="B76" s="1" t="s">
        <v>186</v>
      </c>
      <c r="C76" s="1" t="s">
        <v>16</v>
      </c>
      <c r="D76" s="7">
        <v>3.1397174254317113E-3</v>
      </c>
      <c r="E76" s="6">
        <v>-0.1443220465776856</v>
      </c>
      <c r="F76" s="10">
        <f>compliance_change_overview[[#This Row],[change]]</f>
        <v>-0.1443220465776856</v>
      </c>
    </row>
    <row r="77" spans="1:6" x14ac:dyDescent="0.25">
      <c r="A77">
        <v>25</v>
      </c>
      <c r="B77" s="1" t="s">
        <v>24</v>
      </c>
      <c r="C77" s="1" t="s">
        <v>16</v>
      </c>
      <c r="D77" s="7">
        <v>3.0711178659399404E-3</v>
      </c>
      <c r="E77" s="6">
        <v>-0.16301771969658729</v>
      </c>
      <c r="F77" s="10">
        <f>compliance_change_overview[[#This Row],[change]]</f>
        <v>-0.16301771969658729</v>
      </c>
    </row>
    <row r="78" spans="1:6" x14ac:dyDescent="0.25">
      <c r="A78">
        <v>7</v>
      </c>
      <c r="B78" s="1" t="s">
        <v>14</v>
      </c>
      <c r="C78" s="1" t="s">
        <v>15</v>
      </c>
      <c r="D78" s="7">
        <v>3.0244158571803622E-3</v>
      </c>
      <c r="E78" s="6">
        <v>-0.17574557824602732</v>
      </c>
      <c r="F78" s="10">
        <f>compliance_change_overview[[#This Row],[change]]</f>
        <v>-0.17574557824602732</v>
      </c>
    </row>
    <row r="79" spans="1:6" x14ac:dyDescent="0.25">
      <c r="A79">
        <v>46</v>
      </c>
      <c r="B79" s="1" t="s">
        <v>43</v>
      </c>
      <c r="C79" s="1" t="s">
        <v>44</v>
      </c>
      <c r="D79" s="7">
        <v>2.9280441562521036E-3</v>
      </c>
      <c r="E79" s="6">
        <v>-0.20201008827809844</v>
      </c>
      <c r="F79" s="10">
        <f>compliance_change_overview[[#This Row],[change]]</f>
        <v>-0.20201008827809844</v>
      </c>
    </row>
    <row r="80" spans="1:6" x14ac:dyDescent="0.25">
      <c r="A80">
        <v>68</v>
      </c>
      <c r="B80" s="1" t="s">
        <v>53</v>
      </c>
      <c r="C80" s="1" t="s">
        <v>58</v>
      </c>
      <c r="D80" s="7">
        <v>2.9154518950437317E-3</v>
      </c>
      <c r="E80" s="6">
        <v>-0.20544190039356527</v>
      </c>
      <c r="F80" s="10">
        <f>compliance_change_overview[[#This Row],[change]]</f>
        <v>-0.20544190039356527</v>
      </c>
    </row>
    <row r="81" spans="1:6" x14ac:dyDescent="0.25">
      <c r="A81">
        <v>21</v>
      </c>
      <c r="B81" s="1" t="s">
        <v>21</v>
      </c>
      <c r="C81" s="1" t="s">
        <v>22</v>
      </c>
      <c r="D81" s="7">
        <v>2.836947636678367E-3</v>
      </c>
      <c r="E81" s="6">
        <v>-0.22683693505142957</v>
      </c>
      <c r="F81" s="10">
        <f>compliance_change_overview[[#This Row],[change]]</f>
        <v>-0.22683693505142957</v>
      </c>
    </row>
    <row r="82" spans="1:6" x14ac:dyDescent="0.25">
      <c r="A82">
        <v>54</v>
      </c>
      <c r="B82" s="1" t="s">
        <v>48</v>
      </c>
      <c r="C82" s="1" t="s">
        <v>52</v>
      </c>
      <c r="D82" s="7">
        <v>2.8155795401220087E-3</v>
      </c>
      <c r="E82" s="6">
        <v>-0.23266045565929477</v>
      </c>
      <c r="F82" s="10">
        <f>compliance_change_overview[[#This Row],[change]]</f>
        <v>-0.23266045565929477</v>
      </c>
    </row>
    <row r="83" spans="1:6" x14ac:dyDescent="0.25">
      <c r="A83">
        <v>73</v>
      </c>
      <c r="B83" s="1" t="s">
        <v>53</v>
      </c>
      <c r="C83" s="1" t="s">
        <v>52</v>
      </c>
      <c r="D83" s="7">
        <v>2.8155795401220087E-3</v>
      </c>
      <c r="E83" s="6">
        <v>-0.23266045565929477</v>
      </c>
      <c r="F83" s="10">
        <f>compliance_change_overview[[#This Row],[change]]</f>
        <v>-0.23266045565929477</v>
      </c>
    </row>
    <row r="84" spans="1:6" x14ac:dyDescent="0.25">
      <c r="A84">
        <v>55</v>
      </c>
      <c r="B84" s="1" t="s">
        <v>48</v>
      </c>
      <c r="C84" s="1" t="s">
        <v>51</v>
      </c>
      <c r="D84" s="7">
        <v>2.7225079678189776E-3</v>
      </c>
      <c r="E84" s="6">
        <v>-0.25802557032374712</v>
      </c>
      <c r="F84" s="10">
        <f>compliance_change_overview[[#This Row],[change]]</f>
        <v>-0.25802557032374712</v>
      </c>
    </row>
    <row r="85" spans="1:6" x14ac:dyDescent="0.25">
      <c r="A85">
        <v>42</v>
      </c>
      <c r="B85" s="1" t="s">
        <v>41</v>
      </c>
      <c r="C85" s="1" t="s">
        <v>15</v>
      </c>
      <c r="D85" s="7">
        <v>2.5974165077868941E-3</v>
      </c>
      <c r="E85" s="6">
        <v>-0.29211717476045684</v>
      </c>
      <c r="F85" s="10">
        <f>compliance_change_overview[[#This Row],[change]]</f>
        <v>-0.29211717476045684</v>
      </c>
    </row>
    <row r="86" spans="1:6" x14ac:dyDescent="0.25">
      <c r="A86">
        <v>95</v>
      </c>
      <c r="B86" s="1" t="s">
        <v>53</v>
      </c>
      <c r="C86" s="1" t="s">
        <v>89</v>
      </c>
      <c r="D86" s="7">
        <v>2.5929127052722557E-3</v>
      </c>
      <c r="E86" s="6">
        <v>-0.29334461149954943</v>
      </c>
      <c r="F86" s="10">
        <f>compliance_change_overview[[#This Row],[change]]</f>
        <v>-0.29334461149954943</v>
      </c>
    </row>
    <row r="87" spans="1:6" x14ac:dyDescent="0.25">
      <c r="A87">
        <v>64</v>
      </c>
      <c r="B87" s="1" t="s">
        <v>53</v>
      </c>
      <c r="C87" s="1" t="s">
        <v>62</v>
      </c>
      <c r="D87" s="7">
        <v>2.5445292620865142E-3</v>
      </c>
      <c r="E87" s="6">
        <v>-0.30653071713738639</v>
      </c>
      <c r="F87" s="10">
        <f>compliance_change_overview[[#This Row],[change]]</f>
        <v>-0.30653071713738639</v>
      </c>
    </row>
    <row r="88" spans="1:6" x14ac:dyDescent="0.25">
      <c r="A88">
        <v>4</v>
      </c>
      <c r="B88" s="1" t="s">
        <v>10</v>
      </c>
      <c r="C88" s="1" t="s">
        <v>11</v>
      </c>
      <c r="D88" s="7">
        <v>2.5434139108506367E-3</v>
      </c>
      <c r="E88" s="6">
        <v>-0.30683468763330818</v>
      </c>
      <c r="F88" s="10">
        <f>compliance_change_overview[[#This Row],[change]]</f>
        <v>-0.30683468763330818</v>
      </c>
    </row>
    <row r="89" spans="1:6" x14ac:dyDescent="0.25">
      <c r="A89">
        <v>133</v>
      </c>
      <c r="B89" s="1" t="s">
        <v>53</v>
      </c>
      <c r="C89" s="1" t="s">
        <v>128</v>
      </c>
      <c r="D89" s="7">
        <v>2.5284450063211127E-3</v>
      </c>
      <c r="E89" s="6">
        <v>-0.31091421450061407</v>
      </c>
      <c r="F89" s="10">
        <f>compliance_change_overview[[#This Row],[change]]</f>
        <v>-0.31091421450061407</v>
      </c>
    </row>
    <row r="90" spans="1:6" x14ac:dyDescent="0.25">
      <c r="A90">
        <v>77</v>
      </c>
      <c r="B90" s="1" t="s">
        <v>53</v>
      </c>
      <c r="C90" s="1" t="s">
        <v>90</v>
      </c>
      <c r="D90" s="7">
        <v>2.5231286795626578E-3</v>
      </c>
      <c r="E90" s="6">
        <v>-0.31236309125734113</v>
      </c>
      <c r="F90" s="10">
        <f>compliance_change_overview[[#This Row],[change]]</f>
        <v>-0.31236309125734113</v>
      </c>
    </row>
    <row r="91" spans="1:6" x14ac:dyDescent="0.25">
      <c r="A91">
        <v>48</v>
      </c>
      <c r="B91" s="1" t="s">
        <v>46</v>
      </c>
      <c r="C91" s="1" t="s">
        <v>15</v>
      </c>
      <c r="D91" s="7">
        <v>2.5188030760354882E-3</v>
      </c>
      <c r="E91" s="6">
        <v>-0.3135419628154833</v>
      </c>
      <c r="F91" s="10">
        <f>compliance_change_overview[[#This Row],[change]]</f>
        <v>-0.3135419628154833</v>
      </c>
    </row>
    <row r="92" spans="1:6" x14ac:dyDescent="0.25">
      <c r="A92">
        <v>162</v>
      </c>
      <c r="B92" s="1" t="s">
        <v>53</v>
      </c>
      <c r="C92" s="1" t="s">
        <v>157</v>
      </c>
      <c r="D92" s="7">
        <v>2.5157232704402514E-3</v>
      </c>
      <c r="E92" s="6">
        <v>-0.31438131279243497</v>
      </c>
      <c r="F92" s="10">
        <f>compliance_change_overview[[#This Row],[change]]</f>
        <v>-0.31438131279243497</v>
      </c>
    </row>
    <row r="93" spans="1:6" x14ac:dyDescent="0.25">
      <c r="A93">
        <v>9</v>
      </c>
      <c r="B93" s="1" t="s">
        <v>17</v>
      </c>
      <c r="C93" s="1" t="s">
        <v>18</v>
      </c>
      <c r="D93" s="7">
        <v>2.4028347840721036E-3</v>
      </c>
      <c r="E93" s="6">
        <v>-0.34514719898270496</v>
      </c>
      <c r="F93" s="10">
        <f>compliance_change_overview[[#This Row],[change]]</f>
        <v>-0.34514719898270496</v>
      </c>
    </row>
    <row r="94" spans="1:6" x14ac:dyDescent="0.25">
      <c r="A94">
        <v>16</v>
      </c>
      <c r="B94" s="1" t="s">
        <v>20</v>
      </c>
      <c r="C94" s="1" t="s">
        <v>198</v>
      </c>
      <c r="D94" s="7">
        <v>2.3982056590752241E-3</v>
      </c>
      <c r="E94" s="6">
        <v>-0.34640879028750887</v>
      </c>
      <c r="F94" s="10">
        <f>compliance_change_overview[[#This Row],[change]]</f>
        <v>-0.34640879028750887</v>
      </c>
    </row>
    <row r="95" spans="1:6" x14ac:dyDescent="0.25">
      <c r="A95">
        <v>99</v>
      </c>
      <c r="B95" s="1" t="s">
        <v>53</v>
      </c>
      <c r="C95" s="1" t="s">
        <v>94</v>
      </c>
      <c r="D95" s="7">
        <v>2.3907557444547748E-3</v>
      </c>
      <c r="E95" s="6">
        <v>-0.3484391410585565</v>
      </c>
      <c r="F95" s="10">
        <f>compliance_change_overview[[#This Row],[change]]</f>
        <v>-0.3484391410585565</v>
      </c>
    </row>
    <row r="96" spans="1:6" x14ac:dyDescent="0.25">
      <c r="A96">
        <v>90</v>
      </c>
      <c r="B96" s="1" t="s">
        <v>53</v>
      </c>
      <c r="C96" s="1" t="s">
        <v>84</v>
      </c>
      <c r="D96" s="7">
        <v>2.2172949002217295E-3</v>
      </c>
      <c r="E96" s="6">
        <v>-0.39571301958978466</v>
      </c>
      <c r="F96" s="10">
        <f>compliance_change_overview[[#This Row],[change]]</f>
        <v>-0.39571301958978466</v>
      </c>
    </row>
    <row r="97" spans="1:6" x14ac:dyDescent="0.25">
      <c r="A97">
        <v>107</v>
      </c>
      <c r="B97" s="1" t="s">
        <v>53</v>
      </c>
      <c r="C97" s="1" t="s">
        <v>102</v>
      </c>
      <c r="D97" s="7">
        <v>2.1231422505307855E-3</v>
      </c>
      <c r="E97" s="6">
        <v>-0.42137276398087664</v>
      </c>
      <c r="F97" s="10">
        <f>compliance_change_overview[[#This Row],[change]]</f>
        <v>-0.42137276398087664</v>
      </c>
    </row>
    <row r="98" spans="1:6" x14ac:dyDescent="0.25">
      <c r="A98">
        <v>103</v>
      </c>
      <c r="B98" s="1" t="s">
        <v>53</v>
      </c>
      <c r="C98" s="1" t="s">
        <v>98</v>
      </c>
      <c r="D98" s="7">
        <v>1.8651293479314021E-3</v>
      </c>
      <c r="E98" s="6">
        <v>-0.49168990483709063</v>
      </c>
      <c r="F98" s="10">
        <f>compliance_change_overview[[#This Row],[change]]</f>
        <v>-0.49168990483709063</v>
      </c>
    </row>
    <row r="99" spans="1:6" x14ac:dyDescent="0.25">
      <c r="A99">
        <v>18</v>
      </c>
      <c r="B99" s="1" t="s">
        <v>20</v>
      </c>
      <c r="C99" s="1" t="s">
        <v>200</v>
      </c>
      <c r="D99" s="7">
        <v>1.780279101820479E-3</v>
      </c>
      <c r="E99" s="6">
        <v>-0.51481443329034515</v>
      </c>
      <c r="F99" s="10">
        <f>compliance_change_overview[[#This Row],[change]]</f>
        <v>-0.51481443329034515</v>
      </c>
    </row>
    <row r="100" spans="1:6" x14ac:dyDescent="0.25">
      <c r="A100">
        <v>32</v>
      </c>
      <c r="B100" s="1" t="s">
        <v>26</v>
      </c>
      <c r="C100" s="1" t="s">
        <v>30</v>
      </c>
      <c r="D100" s="7">
        <v>1.7498669244559199E-3</v>
      </c>
      <c r="E100" s="6">
        <v>-0.52310276824547064</v>
      </c>
      <c r="F100" s="10">
        <f>compliance_change_overview[[#This Row],[change]]</f>
        <v>-0.52310276824547064</v>
      </c>
    </row>
    <row r="101" spans="1:6" x14ac:dyDescent="0.25">
      <c r="A101">
        <v>0</v>
      </c>
      <c r="B101" s="1" t="s">
        <v>5</v>
      </c>
      <c r="C101" s="1" t="s">
        <v>7</v>
      </c>
      <c r="D101" s="7">
        <v>1.6923978200022486E-3</v>
      </c>
      <c r="E101" s="6">
        <v>-0.53876502029580264</v>
      </c>
      <c r="F101" s="10">
        <f>compliance_change_overview[[#This Row],[change]]</f>
        <v>-0.53876502029580264</v>
      </c>
    </row>
    <row r="102" spans="1:6" x14ac:dyDescent="0.25">
      <c r="A102">
        <v>20</v>
      </c>
      <c r="B102" s="1" t="s">
        <v>20</v>
      </c>
      <c r="C102" s="1" t="s">
        <v>202</v>
      </c>
      <c r="D102" s="7">
        <v>1.6632548618219038E-3</v>
      </c>
      <c r="E102" s="6">
        <v>-0.54670745059556125</v>
      </c>
      <c r="F102" s="10">
        <f>compliance_change_overview[[#This Row],[change]]</f>
        <v>-0.54670745059556125</v>
      </c>
    </row>
    <row r="103" spans="1:6" x14ac:dyDescent="0.25">
      <c r="A103">
        <v>94</v>
      </c>
      <c r="B103" s="1" t="s">
        <v>53</v>
      </c>
      <c r="C103" s="1" t="s">
        <v>88</v>
      </c>
      <c r="D103" s="7">
        <v>1.6380016380016381E-3</v>
      </c>
      <c r="E103" s="6">
        <v>-0.55358979825551657</v>
      </c>
      <c r="F103" s="10">
        <f>compliance_change_overview[[#This Row],[change]]</f>
        <v>-0.55358979825551657</v>
      </c>
    </row>
    <row r="104" spans="1:6" x14ac:dyDescent="0.25">
      <c r="A104">
        <v>45</v>
      </c>
      <c r="B104" s="1" t="s">
        <v>42</v>
      </c>
      <c r="C104" s="1" t="s">
        <v>16</v>
      </c>
      <c r="D104" s="7">
        <v>1.5338403527832812E-3</v>
      </c>
      <c r="E104" s="6">
        <v>-0.58197723039814842</v>
      </c>
      <c r="F104" s="10">
        <f>compliance_change_overview[[#This Row],[change]]</f>
        <v>-0.58197723039814842</v>
      </c>
    </row>
    <row r="105" spans="1:6" x14ac:dyDescent="0.25">
      <c r="A105">
        <v>86</v>
      </c>
      <c r="B105" s="1" t="s">
        <v>53</v>
      </c>
      <c r="C105" s="1" t="s">
        <v>78</v>
      </c>
      <c r="D105" s="7">
        <v>1.3389121338912135E-3</v>
      </c>
      <c r="E105" s="6">
        <v>-0.63510168613890261</v>
      </c>
      <c r="F105" s="10">
        <f>compliance_change_overview[[#This Row],[change]]</f>
        <v>-0.63510168613890261</v>
      </c>
    </row>
    <row r="106" spans="1:6" x14ac:dyDescent="0.25">
      <c r="A106">
        <v>101</v>
      </c>
      <c r="B106" s="1" t="s">
        <v>53</v>
      </c>
      <c r="C106" s="1" t="s">
        <v>96</v>
      </c>
      <c r="D106" s="7">
        <v>1.133064230578571E-3</v>
      </c>
      <c r="E106" s="6">
        <v>-0.69120212090927591</v>
      </c>
      <c r="F106" s="10">
        <f>compliance_change_overview[[#This Row],[change]]</f>
        <v>-0.69120212090927591</v>
      </c>
    </row>
    <row r="107" spans="1:6" x14ac:dyDescent="0.25">
      <c r="A107">
        <v>104</v>
      </c>
      <c r="B107" s="1" t="s">
        <v>53</v>
      </c>
      <c r="C107" s="1" t="s">
        <v>99</v>
      </c>
      <c r="D107" s="7">
        <v>9.5510983763132757E-4</v>
      </c>
      <c r="E107" s="6">
        <v>-0.73970064167621097</v>
      </c>
      <c r="F107" s="10">
        <f>compliance_change_overview[[#This Row],[change]]</f>
        <v>-0.73970064167621097</v>
      </c>
    </row>
    <row r="108" spans="1:6" x14ac:dyDescent="0.25">
      <c r="A108">
        <v>146</v>
      </c>
      <c r="B108" s="1" t="s">
        <v>53</v>
      </c>
      <c r="C108" s="1" t="s">
        <v>141</v>
      </c>
      <c r="D108" s="7">
        <v>9.4607379375591296E-4</v>
      </c>
      <c r="E108" s="6">
        <v>-0.74216326569062718</v>
      </c>
      <c r="F108" s="10">
        <f>compliance_change_overview[[#This Row],[change]]</f>
        <v>-0.74216326569062718</v>
      </c>
    </row>
    <row r="109" spans="1:6" x14ac:dyDescent="0.25">
      <c r="A109">
        <v>63</v>
      </c>
      <c r="B109" s="1" t="s">
        <v>53</v>
      </c>
      <c r="C109" s="1" t="s">
        <v>54</v>
      </c>
      <c r="D109" s="7">
        <v>4.4984255510571302E-4</v>
      </c>
      <c r="E109" s="6">
        <v>-0.87740286632253395</v>
      </c>
      <c r="F109" s="10">
        <f>compliance_change_overview[[#This Row],[change]]</f>
        <v>-0.87740286632253395</v>
      </c>
    </row>
    <row r="110" spans="1:6" x14ac:dyDescent="0.25">
      <c r="A110">
        <v>29</v>
      </c>
      <c r="B110" s="1" t="s">
        <v>26</v>
      </c>
      <c r="C110" s="1" t="s">
        <v>28</v>
      </c>
      <c r="D110" s="7">
        <v>0</v>
      </c>
      <c r="E110" s="6">
        <v>-1</v>
      </c>
      <c r="F110" s="10">
        <f>compliance_change_overview[[#This Row],[change]]</f>
        <v>-1</v>
      </c>
    </row>
    <row r="111" spans="1:6" x14ac:dyDescent="0.25">
      <c r="A111">
        <v>31</v>
      </c>
      <c r="B111" s="1" t="s">
        <v>26</v>
      </c>
      <c r="C111" s="1" t="s">
        <v>27</v>
      </c>
      <c r="D111" s="7">
        <v>0</v>
      </c>
      <c r="E111" s="6">
        <v>-1</v>
      </c>
      <c r="F111" s="10">
        <f>compliance_change_overview[[#This Row],[change]]</f>
        <v>-1</v>
      </c>
    </row>
    <row r="112" spans="1:6" x14ac:dyDescent="0.25">
      <c r="A112">
        <v>36</v>
      </c>
      <c r="B112" s="1" t="s">
        <v>26</v>
      </c>
      <c r="C112" s="1" t="s">
        <v>34</v>
      </c>
      <c r="D112" s="7">
        <v>0</v>
      </c>
      <c r="E112" s="6">
        <v>-1</v>
      </c>
      <c r="F112" s="10">
        <f>compliance_change_overview[[#This Row],[change]]</f>
        <v>-1</v>
      </c>
    </row>
    <row r="113" spans="1:6" x14ac:dyDescent="0.25">
      <c r="A113">
        <v>37</v>
      </c>
      <c r="B113" s="1" t="s">
        <v>26</v>
      </c>
      <c r="C113" s="1" t="s">
        <v>35</v>
      </c>
      <c r="D113" s="7">
        <v>0</v>
      </c>
      <c r="E113" s="6">
        <v>-1</v>
      </c>
      <c r="F113" s="10">
        <f>compliance_change_overview[[#This Row],[change]]</f>
        <v>-1</v>
      </c>
    </row>
    <row r="114" spans="1:6" x14ac:dyDescent="0.25">
      <c r="A114">
        <v>38</v>
      </c>
      <c r="B114" s="1" t="s">
        <v>26</v>
      </c>
      <c r="C114" s="1" t="s">
        <v>36</v>
      </c>
      <c r="D114" s="7">
        <v>0</v>
      </c>
      <c r="E114" s="6">
        <v>-1</v>
      </c>
      <c r="F114" s="10">
        <f>compliance_change_overview[[#This Row],[change]]</f>
        <v>-1</v>
      </c>
    </row>
    <row r="115" spans="1:6" x14ac:dyDescent="0.25">
      <c r="A115">
        <v>56</v>
      </c>
      <c r="B115" s="1" t="s">
        <v>53</v>
      </c>
      <c r="C115" s="1" t="s">
        <v>55</v>
      </c>
      <c r="D115" s="7">
        <v>0</v>
      </c>
      <c r="E115" s="6">
        <v>-1</v>
      </c>
      <c r="F115" s="10">
        <f>compliance_change_overview[[#This Row],[change]]</f>
        <v>-1</v>
      </c>
    </row>
    <row r="116" spans="1:6" x14ac:dyDescent="0.25">
      <c r="A116">
        <v>61</v>
      </c>
      <c r="B116" s="1" t="s">
        <v>53</v>
      </c>
      <c r="C116" s="1" t="s">
        <v>59</v>
      </c>
      <c r="D116" s="7">
        <v>0</v>
      </c>
      <c r="E116" s="6">
        <v>-1</v>
      </c>
      <c r="F116" s="10">
        <f>compliance_change_overview[[#This Row],[change]]</f>
        <v>-1</v>
      </c>
    </row>
    <row r="117" spans="1:6" x14ac:dyDescent="0.25">
      <c r="A117">
        <v>62</v>
      </c>
      <c r="B117" s="1" t="s">
        <v>53</v>
      </c>
      <c r="C117" s="1" t="s">
        <v>73</v>
      </c>
      <c r="D117" s="7">
        <v>0</v>
      </c>
      <c r="E117" s="6">
        <v>-1</v>
      </c>
      <c r="F117" s="10">
        <f>compliance_change_overview[[#This Row],[change]]</f>
        <v>-1</v>
      </c>
    </row>
    <row r="118" spans="1:6" x14ac:dyDescent="0.25">
      <c r="A118">
        <v>67</v>
      </c>
      <c r="B118" s="1" t="s">
        <v>53</v>
      </c>
      <c r="C118" s="1" t="s">
        <v>74</v>
      </c>
      <c r="D118" s="7">
        <v>0</v>
      </c>
      <c r="E118" s="6">
        <v>-1</v>
      </c>
      <c r="F118" s="10">
        <f>compliance_change_overview[[#This Row],[change]]</f>
        <v>-1</v>
      </c>
    </row>
    <row r="119" spans="1:6" x14ac:dyDescent="0.25">
      <c r="A119">
        <v>69</v>
      </c>
      <c r="B119" s="1" t="s">
        <v>53</v>
      </c>
      <c r="C119" s="1" t="s">
        <v>70</v>
      </c>
      <c r="D119" s="7">
        <v>0</v>
      </c>
      <c r="E119" s="6">
        <v>-1</v>
      </c>
      <c r="F119" s="10">
        <f>compliance_change_overview[[#This Row],[change]]</f>
        <v>-1</v>
      </c>
    </row>
    <row r="120" spans="1:6" x14ac:dyDescent="0.25">
      <c r="A120">
        <v>70</v>
      </c>
      <c r="B120" s="1" t="s">
        <v>53</v>
      </c>
      <c r="C120" s="1" t="s">
        <v>56</v>
      </c>
      <c r="D120" s="7">
        <v>0</v>
      </c>
      <c r="E120" s="6">
        <v>-1</v>
      </c>
      <c r="F120" s="10">
        <f>compliance_change_overview[[#This Row],[change]]</f>
        <v>-1</v>
      </c>
    </row>
    <row r="121" spans="1:6" x14ac:dyDescent="0.25">
      <c r="A121">
        <v>72</v>
      </c>
      <c r="B121" s="1" t="s">
        <v>53</v>
      </c>
      <c r="C121" s="1" t="s">
        <v>171</v>
      </c>
      <c r="D121" s="7">
        <v>0</v>
      </c>
      <c r="E121" s="6">
        <v>-1</v>
      </c>
      <c r="F121" s="10">
        <f>compliance_change_overview[[#This Row],[change]]</f>
        <v>-1</v>
      </c>
    </row>
    <row r="122" spans="1:6" x14ac:dyDescent="0.25">
      <c r="A122">
        <v>74</v>
      </c>
      <c r="B122" s="1" t="s">
        <v>53</v>
      </c>
      <c r="C122" s="1" t="s">
        <v>61</v>
      </c>
      <c r="D122" s="7">
        <v>0</v>
      </c>
      <c r="E122" s="6">
        <v>-1</v>
      </c>
      <c r="F122" s="10">
        <f>compliance_change_overview[[#This Row],[change]]</f>
        <v>-1</v>
      </c>
    </row>
    <row r="123" spans="1:6" x14ac:dyDescent="0.25">
      <c r="A123">
        <v>75</v>
      </c>
      <c r="B123" s="1" t="s">
        <v>53</v>
      </c>
      <c r="C123" s="1" t="s">
        <v>67</v>
      </c>
      <c r="D123" s="7">
        <v>0</v>
      </c>
      <c r="E123" s="6">
        <v>-1</v>
      </c>
      <c r="F123" s="10">
        <f>compliance_change_overview[[#This Row],[change]]</f>
        <v>-1</v>
      </c>
    </row>
    <row r="124" spans="1:6" x14ac:dyDescent="0.25">
      <c r="A124">
        <v>78</v>
      </c>
      <c r="B124" s="1" t="s">
        <v>53</v>
      </c>
      <c r="C124" s="1" t="s">
        <v>172</v>
      </c>
      <c r="D124" s="7">
        <v>0</v>
      </c>
      <c r="E124" s="6">
        <v>-1</v>
      </c>
      <c r="F124" s="10">
        <f>compliance_change_overview[[#This Row],[change]]</f>
        <v>-1</v>
      </c>
    </row>
    <row r="125" spans="1:6" x14ac:dyDescent="0.25">
      <c r="A125">
        <v>79</v>
      </c>
      <c r="B125" s="1" t="s">
        <v>53</v>
      </c>
      <c r="C125" s="1" t="s">
        <v>63</v>
      </c>
      <c r="D125" s="7">
        <v>0</v>
      </c>
      <c r="E125" s="6">
        <v>-1</v>
      </c>
      <c r="F125" s="10">
        <f>compliance_change_overview[[#This Row],[change]]</f>
        <v>-1</v>
      </c>
    </row>
    <row r="126" spans="1:6" x14ac:dyDescent="0.25">
      <c r="A126">
        <v>80</v>
      </c>
      <c r="B126" s="1" t="s">
        <v>53</v>
      </c>
      <c r="C126" s="1" t="s">
        <v>65</v>
      </c>
      <c r="D126" s="7">
        <v>0</v>
      </c>
      <c r="E126" s="6">
        <v>-1</v>
      </c>
      <c r="F126" s="10">
        <f>compliance_change_overview[[#This Row],[change]]</f>
        <v>-1</v>
      </c>
    </row>
    <row r="127" spans="1:6" x14ac:dyDescent="0.25">
      <c r="A127">
        <v>81</v>
      </c>
      <c r="B127" s="1" t="s">
        <v>53</v>
      </c>
      <c r="C127" s="1" t="s">
        <v>71</v>
      </c>
      <c r="D127" s="7">
        <v>0</v>
      </c>
      <c r="E127" s="6">
        <v>-1</v>
      </c>
      <c r="F127" s="10">
        <f>compliance_change_overview[[#This Row],[change]]</f>
        <v>-1</v>
      </c>
    </row>
    <row r="128" spans="1:6" x14ac:dyDescent="0.25">
      <c r="A128">
        <v>82</v>
      </c>
      <c r="B128" s="1" t="s">
        <v>53</v>
      </c>
      <c r="C128" s="1" t="s">
        <v>72</v>
      </c>
      <c r="D128" s="7">
        <v>0</v>
      </c>
      <c r="E128" s="6">
        <v>-1</v>
      </c>
      <c r="F128" s="10">
        <f>compliance_change_overview[[#This Row],[change]]</f>
        <v>-1</v>
      </c>
    </row>
    <row r="129" spans="1:6" x14ac:dyDescent="0.25">
      <c r="A129">
        <v>83</v>
      </c>
      <c r="B129" s="1" t="s">
        <v>53</v>
      </c>
      <c r="C129" s="1" t="s">
        <v>75</v>
      </c>
      <c r="D129" s="7">
        <v>0</v>
      </c>
      <c r="E129" s="6">
        <v>-1</v>
      </c>
      <c r="F129" s="10">
        <f>compliance_change_overview[[#This Row],[change]]</f>
        <v>-1</v>
      </c>
    </row>
    <row r="130" spans="1:6" x14ac:dyDescent="0.25">
      <c r="A130">
        <v>85</v>
      </c>
      <c r="B130" s="1" t="s">
        <v>53</v>
      </c>
      <c r="C130" s="1" t="s">
        <v>77</v>
      </c>
      <c r="D130" s="7">
        <v>0</v>
      </c>
      <c r="E130" s="6">
        <v>-1</v>
      </c>
      <c r="F130" s="10">
        <f>compliance_change_overview[[#This Row],[change]]</f>
        <v>-1</v>
      </c>
    </row>
    <row r="131" spans="1:6" x14ac:dyDescent="0.25">
      <c r="A131">
        <v>88</v>
      </c>
      <c r="B131" s="1" t="s">
        <v>53</v>
      </c>
      <c r="C131" s="1" t="s">
        <v>81</v>
      </c>
      <c r="D131" s="7">
        <v>0</v>
      </c>
      <c r="E131" s="6">
        <v>-1</v>
      </c>
      <c r="F131" s="10">
        <f>compliance_change_overview[[#This Row],[change]]</f>
        <v>-1</v>
      </c>
    </row>
    <row r="132" spans="1:6" x14ac:dyDescent="0.25">
      <c r="A132">
        <v>89</v>
      </c>
      <c r="B132" s="1" t="s">
        <v>53</v>
      </c>
      <c r="C132" s="1" t="s">
        <v>83</v>
      </c>
      <c r="D132" s="7">
        <v>0</v>
      </c>
      <c r="E132" s="6">
        <v>-1</v>
      </c>
      <c r="F132" s="10">
        <f>compliance_change_overview[[#This Row],[change]]</f>
        <v>-1</v>
      </c>
    </row>
    <row r="133" spans="1:6" x14ac:dyDescent="0.25">
      <c r="A133">
        <v>92</v>
      </c>
      <c r="B133" s="1" t="s">
        <v>53</v>
      </c>
      <c r="C133" s="1" t="s">
        <v>86</v>
      </c>
      <c r="D133" s="7">
        <v>0</v>
      </c>
      <c r="E133" s="6">
        <v>-1</v>
      </c>
      <c r="F133" s="10">
        <f>compliance_change_overview[[#This Row],[change]]</f>
        <v>-1</v>
      </c>
    </row>
    <row r="134" spans="1:6" x14ac:dyDescent="0.25">
      <c r="A134">
        <v>100</v>
      </c>
      <c r="B134" s="1" t="s">
        <v>53</v>
      </c>
      <c r="C134" s="1" t="s">
        <v>95</v>
      </c>
      <c r="D134" s="7">
        <v>0</v>
      </c>
      <c r="E134" s="6">
        <v>-1</v>
      </c>
      <c r="F134" s="10">
        <f>compliance_change_overview[[#This Row],[change]]</f>
        <v>-1</v>
      </c>
    </row>
    <row r="135" spans="1:6" x14ac:dyDescent="0.25">
      <c r="A135">
        <v>111</v>
      </c>
      <c r="B135" s="1" t="s">
        <v>53</v>
      </c>
      <c r="C135" s="1" t="s">
        <v>106</v>
      </c>
      <c r="D135" s="7">
        <v>0</v>
      </c>
      <c r="E135" s="6">
        <v>-1</v>
      </c>
      <c r="F135" s="10">
        <f>compliance_change_overview[[#This Row],[change]]</f>
        <v>-1</v>
      </c>
    </row>
    <row r="136" spans="1:6" x14ac:dyDescent="0.25">
      <c r="A136">
        <v>113</v>
      </c>
      <c r="B136" s="1" t="s">
        <v>53</v>
      </c>
      <c r="C136" s="1" t="s">
        <v>108</v>
      </c>
      <c r="D136" s="7">
        <v>0</v>
      </c>
      <c r="E136" s="6">
        <v>-1</v>
      </c>
      <c r="F136" s="10">
        <f>compliance_change_overview[[#This Row],[change]]</f>
        <v>-1</v>
      </c>
    </row>
    <row r="137" spans="1:6" x14ac:dyDescent="0.25">
      <c r="A137">
        <v>116</v>
      </c>
      <c r="B137" s="1" t="s">
        <v>53</v>
      </c>
      <c r="C137" s="1" t="s">
        <v>111</v>
      </c>
      <c r="D137" s="7">
        <v>0</v>
      </c>
      <c r="E137" s="6">
        <v>-1</v>
      </c>
      <c r="F137" s="10">
        <f>compliance_change_overview[[#This Row],[change]]</f>
        <v>-1</v>
      </c>
    </row>
    <row r="138" spans="1:6" x14ac:dyDescent="0.25">
      <c r="A138">
        <v>117</v>
      </c>
      <c r="B138" s="1" t="s">
        <v>53</v>
      </c>
      <c r="C138" s="1" t="s">
        <v>112</v>
      </c>
      <c r="D138" s="7">
        <v>0</v>
      </c>
      <c r="E138" s="6">
        <v>-1</v>
      </c>
      <c r="F138" s="10">
        <f>compliance_change_overview[[#This Row],[change]]</f>
        <v>-1</v>
      </c>
    </row>
    <row r="139" spans="1:6" x14ac:dyDescent="0.25">
      <c r="A139">
        <v>118</v>
      </c>
      <c r="B139" s="1" t="s">
        <v>53</v>
      </c>
      <c r="C139" s="1" t="s">
        <v>113</v>
      </c>
      <c r="D139" s="7">
        <v>0</v>
      </c>
      <c r="E139" s="6">
        <v>-1</v>
      </c>
      <c r="F139" s="10">
        <f>compliance_change_overview[[#This Row],[change]]</f>
        <v>-1</v>
      </c>
    </row>
    <row r="140" spans="1:6" x14ac:dyDescent="0.25">
      <c r="A140">
        <v>121</v>
      </c>
      <c r="B140" s="1" t="s">
        <v>53</v>
      </c>
      <c r="C140" s="1" t="s">
        <v>116</v>
      </c>
      <c r="D140" s="7">
        <v>0</v>
      </c>
      <c r="E140" s="6">
        <v>-1</v>
      </c>
      <c r="F140" s="10">
        <f>compliance_change_overview[[#This Row],[change]]</f>
        <v>-1</v>
      </c>
    </row>
    <row r="141" spans="1:6" x14ac:dyDescent="0.25">
      <c r="A141">
        <v>124</v>
      </c>
      <c r="B141" s="1" t="s">
        <v>53</v>
      </c>
      <c r="C141" s="1" t="s">
        <v>119</v>
      </c>
      <c r="D141" s="7">
        <v>0</v>
      </c>
      <c r="E141" s="6">
        <v>-1</v>
      </c>
      <c r="F141" s="10">
        <f>compliance_change_overview[[#This Row],[change]]</f>
        <v>-1</v>
      </c>
    </row>
    <row r="142" spans="1:6" x14ac:dyDescent="0.25">
      <c r="A142">
        <v>128</v>
      </c>
      <c r="B142" s="1" t="s">
        <v>53</v>
      </c>
      <c r="C142" s="1" t="s">
        <v>123</v>
      </c>
      <c r="D142" s="7">
        <v>0</v>
      </c>
      <c r="E142" s="6">
        <v>-1</v>
      </c>
      <c r="F142" s="10">
        <f>compliance_change_overview[[#This Row],[change]]</f>
        <v>-1</v>
      </c>
    </row>
    <row r="143" spans="1:6" x14ac:dyDescent="0.25">
      <c r="A143">
        <v>129</v>
      </c>
      <c r="B143" s="1" t="s">
        <v>53</v>
      </c>
      <c r="C143" s="1" t="s">
        <v>124</v>
      </c>
      <c r="D143" s="7">
        <v>0</v>
      </c>
      <c r="E143" s="6">
        <v>-1</v>
      </c>
      <c r="F143" s="10">
        <f>compliance_change_overview[[#This Row],[change]]</f>
        <v>-1</v>
      </c>
    </row>
    <row r="144" spans="1:6" x14ac:dyDescent="0.25">
      <c r="A144">
        <v>130</v>
      </c>
      <c r="B144" s="1" t="s">
        <v>53</v>
      </c>
      <c r="C144" s="1" t="s">
        <v>125</v>
      </c>
      <c r="D144" s="7">
        <v>0</v>
      </c>
      <c r="E144" s="6">
        <v>-1</v>
      </c>
      <c r="F144" s="10">
        <f>compliance_change_overview[[#This Row],[change]]</f>
        <v>-1</v>
      </c>
    </row>
    <row r="145" spans="1:6" x14ac:dyDescent="0.25">
      <c r="A145">
        <v>131</v>
      </c>
      <c r="B145" s="1" t="s">
        <v>53</v>
      </c>
      <c r="C145" s="1" t="s">
        <v>126</v>
      </c>
      <c r="D145" s="7">
        <v>0</v>
      </c>
      <c r="E145" s="6">
        <v>-1</v>
      </c>
      <c r="F145" s="10">
        <f>compliance_change_overview[[#This Row],[change]]</f>
        <v>-1</v>
      </c>
    </row>
    <row r="146" spans="1:6" x14ac:dyDescent="0.25">
      <c r="A146">
        <v>132</v>
      </c>
      <c r="B146" s="1" t="s">
        <v>53</v>
      </c>
      <c r="C146" s="1" t="s">
        <v>127</v>
      </c>
      <c r="D146" s="7">
        <v>0</v>
      </c>
      <c r="E146" s="6">
        <v>-1</v>
      </c>
      <c r="F146" s="10">
        <f>compliance_change_overview[[#This Row],[change]]</f>
        <v>-1</v>
      </c>
    </row>
    <row r="147" spans="1:6" x14ac:dyDescent="0.25">
      <c r="A147">
        <v>134</v>
      </c>
      <c r="B147" s="1" t="s">
        <v>53</v>
      </c>
      <c r="C147" s="1" t="s">
        <v>129</v>
      </c>
      <c r="D147" s="7">
        <v>0</v>
      </c>
      <c r="E147" s="6">
        <v>-1</v>
      </c>
      <c r="F147" s="10">
        <f>compliance_change_overview[[#This Row],[change]]</f>
        <v>-1</v>
      </c>
    </row>
    <row r="148" spans="1:6" x14ac:dyDescent="0.25">
      <c r="A148">
        <v>135</v>
      </c>
      <c r="B148" s="1" t="s">
        <v>53</v>
      </c>
      <c r="C148" s="1" t="s">
        <v>130</v>
      </c>
      <c r="D148" s="7">
        <v>0</v>
      </c>
      <c r="E148" s="6">
        <v>-1</v>
      </c>
      <c r="F148" s="10">
        <f>compliance_change_overview[[#This Row],[change]]</f>
        <v>-1</v>
      </c>
    </row>
    <row r="149" spans="1:6" x14ac:dyDescent="0.25">
      <c r="A149">
        <v>136</v>
      </c>
      <c r="B149" s="1" t="s">
        <v>53</v>
      </c>
      <c r="C149" s="1" t="s">
        <v>131</v>
      </c>
      <c r="D149" s="7">
        <v>0</v>
      </c>
      <c r="E149" s="6">
        <v>-1</v>
      </c>
      <c r="F149" s="10">
        <f>compliance_change_overview[[#This Row],[change]]</f>
        <v>-1</v>
      </c>
    </row>
    <row r="150" spans="1:6" x14ac:dyDescent="0.25">
      <c r="A150">
        <v>137</v>
      </c>
      <c r="B150" s="1" t="s">
        <v>53</v>
      </c>
      <c r="C150" s="1" t="s">
        <v>132</v>
      </c>
      <c r="D150" s="7">
        <v>0</v>
      </c>
      <c r="E150" s="6">
        <v>-1</v>
      </c>
      <c r="F150" s="10">
        <f>compliance_change_overview[[#This Row],[change]]</f>
        <v>-1</v>
      </c>
    </row>
    <row r="151" spans="1:6" x14ac:dyDescent="0.25">
      <c r="A151">
        <v>139</v>
      </c>
      <c r="B151" s="1" t="s">
        <v>53</v>
      </c>
      <c r="C151" s="1" t="s">
        <v>134</v>
      </c>
      <c r="D151" s="7">
        <v>0</v>
      </c>
      <c r="E151" s="6">
        <v>-1</v>
      </c>
      <c r="F151" s="10">
        <f>compliance_change_overview[[#This Row],[change]]</f>
        <v>-1</v>
      </c>
    </row>
    <row r="152" spans="1:6" x14ac:dyDescent="0.25">
      <c r="A152">
        <v>143</v>
      </c>
      <c r="B152" s="1" t="s">
        <v>53</v>
      </c>
      <c r="C152" s="1" t="s">
        <v>138</v>
      </c>
      <c r="D152" s="7">
        <v>0</v>
      </c>
      <c r="E152" s="6">
        <v>-1</v>
      </c>
      <c r="F152" s="10">
        <f>compliance_change_overview[[#This Row],[change]]</f>
        <v>-1</v>
      </c>
    </row>
    <row r="153" spans="1:6" x14ac:dyDescent="0.25">
      <c r="A153">
        <v>144</v>
      </c>
      <c r="B153" s="1" t="s">
        <v>53</v>
      </c>
      <c r="C153" s="1" t="s">
        <v>139</v>
      </c>
      <c r="D153" s="7">
        <v>0</v>
      </c>
      <c r="E153" s="6">
        <v>-1</v>
      </c>
      <c r="F153" s="10">
        <f>compliance_change_overview[[#This Row],[change]]</f>
        <v>-1</v>
      </c>
    </row>
    <row r="154" spans="1:6" x14ac:dyDescent="0.25">
      <c r="A154">
        <v>145</v>
      </c>
      <c r="B154" s="1" t="s">
        <v>53</v>
      </c>
      <c r="C154" s="1" t="s">
        <v>140</v>
      </c>
      <c r="D154" s="7">
        <v>0</v>
      </c>
      <c r="E154" s="6">
        <v>-1</v>
      </c>
      <c r="F154" s="10">
        <f>compliance_change_overview[[#This Row],[change]]</f>
        <v>-1</v>
      </c>
    </row>
    <row r="155" spans="1:6" x14ac:dyDescent="0.25">
      <c r="A155">
        <v>147</v>
      </c>
      <c r="B155" s="1" t="s">
        <v>53</v>
      </c>
      <c r="C155" s="1" t="s">
        <v>142</v>
      </c>
      <c r="D155" s="7">
        <v>0</v>
      </c>
      <c r="E155" s="6">
        <v>-1</v>
      </c>
      <c r="F155" s="10">
        <f>compliance_change_overview[[#This Row],[change]]</f>
        <v>-1</v>
      </c>
    </row>
    <row r="156" spans="1:6" x14ac:dyDescent="0.25">
      <c r="A156">
        <v>148</v>
      </c>
      <c r="B156" s="1" t="s">
        <v>53</v>
      </c>
      <c r="C156" s="1" t="s">
        <v>143</v>
      </c>
      <c r="D156" s="7">
        <v>0</v>
      </c>
      <c r="E156" s="6">
        <v>-1</v>
      </c>
      <c r="F156" s="10">
        <f>compliance_change_overview[[#This Row],[change]]</f>
        <v>-1</v>
      </c>
    </row>
    <row r="157" spans="1:6" x14ac:dyDescent="0.25">
      <c r="A157">
        <v>149</v>
      </c>
      <c r="B157" s="1" t="s">
        <v>53</v>
      </c>
      <c r="C157" s="1" t="s">
        <v>144</v>
      </c>
      <c r="D157" s="7">
        <v>0</v>
      </c>
      <c r="E157" s="6">
        <v>-1</v>
      </c>
      <c r="F157" s="10">
        <f>compliance_change_overview[[#This Row],[change]]</f>
        <v>-1</v>
      </c>
    </row>
    <row r="158" spans="1:6" x14ac:dyDescent="0.25">
      <c r="A158">
        <v>150</v>
      </c>
      <c r="B158" s="1" t="s">
        <v>53</v>
      </c>
      <c r="C158" s="1" t="s">
        <v>145</v>
      </c>
      <c r="D158" s="7">
        <v>0</v>
      </c>
      <c r="E158" s="6">
        <v>-1</v>
      </c>
      <c r="F158" s="10">
        <f>compliance_change_overview[[#This Row],[change]]</f>
        <v>-1</v>
      </c>
    </row>
    <row r="159" spans="1:6" x14ac:dyDescent="0.25">
      <c r="A159">
        <v>152</v>
      </c>
      <c r="B159" s="1" t="s">
        <v>53</v>
      </c>
      <c r="C159" s="1" t="s">
        <v>147</v>
      </c>
      <c r="D159" s="7">
        <v>0</v>
      </c>
      <c r="E159" s="6">
        <v>-1</v>
      </c>
      <c r="F159" s="10">
        <f>compliance_change_overview[[#This Row],[change]]</f>
        <v>-1</v>
      </c>
    </row>
    <row r="160" spans="1:6" x14ac:dyDescent="0.25">
      <c r="A160">
        <v>154</v>
      </c>
      <c r="B160" s="1" t="s">
        <v>53</v>
      </c>
      <c r="C160" s="1" t="s">
        <v>149</v>
      </c>
      <c r="D160" s="7">
        <v>0</v>
      </c>
      <c r="E160" s="6">
        <v>-1</v>
      </c>
      <c r="F160" s="10">
        <f>compliance_change_overview[[#This Row],[change]]</f>
        <v>-1</v>
      </c>
    </row>
    <row r="161" spans="1:6" x14ac:dyDescent="0.25">
      <c r="A161">
        <v>155</v>
      </c>
      <c r="B161" s="1" t="s">
        <v>53</v>
      </c>
      <c r="C161" s="1" t="s">
        <v>150</v>
      </c>
      <c r="D161" s="7">
        <v>0</v>
      </c>
      <c r="E161" s="6">
        <v>-1</v>
      </c>
      <c r="F161" s="10">
        <f>compliance_change_overview[[#This Row],[change]]</f>
        <v>-1</v>
      </c>
    </row>
    <row r="162" spans="1:6" x14ac:dyDescent="0.25">
      <c r="A162">
        <v>156</v>
      </c>
      <c r="B162" s="1" t="s">
        <v>53</v>
      </c>
      <c r="C162" s="1" t="s">
        <v>151</v>
      </c>
      <c r="D162" s="7">
        <v>0</v>
      </c>
      <c r="E162" s="6">
        <v>-1</v>
      </c>
      <c r="F162" s="10">
        <f>compliance_change_overview[[#This Row],[change]]</f>
        <v>-1</v>
      </c>
    </row>
    <row r="163" spans="1:6" x14ac:dyDescent="0.25">
      <c r="A163">
        <v>157</v>
      </c>
      <c r="B163" s="1" t="s">
        <v>53</v>
      </c>
      <c r="C163" s="1" t="s">
        <v>152</v>
      </c>
      <c r="D163" s="7">
        <v>0</v>
      </c>
      <c r="E163" s="6">
        <v>-1</v>
      </c>
      <c r="F163" s="10">
        <f>compliance_change_overview[[#This Row],[change]]</f>
        <v>-1</v>
      </c>
    </row>
    <row r="164" spans="1:6" x14ac:dyDescent="0.25">
      <c r="A164">
        <v>158</v>
      </c>
      <c r="B164" s="1" t="s">
        <v>53</v>
      </c>
      <c r="C164" s="1" t="s">
        <v>153</v>
      </c>
      <c r="D164" s="7">
        <v>0</v>
      </c>
      <c r="E164" s="6">
        <v>-1</v>
      </c>
      <c r="F164" s="10">
        <f>compliance_change_overview[[#This Row],[change]]</f>
        <v>-1</v>
      </c>
    </row>
    <row r="165" spans="1:6" x14ac:dyDescent="0.25">
      <c r="A165">
        <v>159</v>
      </c>
      <c r="B165" s="1" t="s">
        <v>53</v>
      </c>
      <c r="C165" s="1" t="s">
        <v>154</v>
      </c>
      <c r="D165" s="7">
        <v>0</v>
      </c>
      <c r="E165" s="6">
        <v>-1</v>
      </c>
      <c r="F165" s="10">
        <f>compliance_change_overview[[#This Row],[change]]</f>
        <v>-1</v>
      </c>
    </row>
    <row r="166" spans="1:6" x14ac:dyDescent="0.25">
      <c r="A166">
        <v>160</v>
      </c>
      <c r="B166" s="1" t="s">
        <v>53</v>
      </c>
      <c r="C166" s="1" t="s">
        <v>155</v>
      </c>
      <c r="D166" s="7">
        <v>0</v>
      </c>
      <c r="E166" s="6">
        <v>-1</v>
      </c>
      <c r="F166" s="10">
        <f>compliance_change_overview[[#This Row],[change]]</f>
        <v>-1</v>
      </c>
    </row>
    <row r="167" spans="1:6" x14ac:dyDescent="0.25">
      <c r="A167">
        <v>161</v>
      </c>
      <c r="B167" s="1" t="s">
        <v>53</v>
      </c>
      <c r="C167" s="1" t="s">
        <v>156</v>
      </c>
      <c r="D167" s="7">
        <v>0</v>
      </c>
      <c r="E167" s="6">
        <v>-1</v>
      </c>
      <c r="F167" s="10">
        <f>compliance_change_overview[[#This Row],[change]]</f>
        <v>-1</v>
      </c>
    </row>
    <row r="168" spans="1:6" x14ac:dyDescent="0.25">
      <c r="A168">
        <v>163</v>
      </c>
      <c r="B168" s="1" t="s">
        <v>53</v>
      </c>
      <c r="C168" s="1" t="s">
        <v>158</v>
      </c>
      <c r="D168" s="7">
        <v>0</v>
      </c>
      <c r="E168" s="6">
        <v>-1</v>
      </c>
      <c r="F168" s="10">
        <f>compliance_change_overview[[#This Row],[change]]</f>
        <v>-1</v>
      </c>
    </row>
    <row r="169" spans="1:6" x14ac:dyDescent="0.25">
      <c r="A169">
        <v>164</v>
      </c>
      <c r="B169" s="1" t="s">
        <v>53</v>
      </c>
      <c r="C169" s="1" t="s">
        <v>159</v>
      </c>
      <c r="D169" s="7">
        <v>0</v>
      </c>
      <c r="E169" s="6">
        <v>-1</v>
      </c>
      <c r="F169" s="10">
        <f>compliance_change_overview[[#This Row],[change]]</f>
        <v>-1</v>
      </c>
    </row>
    <row r="170" spans="1:6" x14ac:dyDescent="0.25">
      <c r="A170">
        <v>165</v>
      </c>
      <c r="B170" s="1" t="s">
        <v>53</v>
      </c>
      <c r="C170" s="1" t="s">
        <v>160</v>
      </c>
      <c r="D170" s="7">
        <v>0</v>
      </c>
      <c r="E170" s="6">
        <v>-1</v>
      </c>
      <c r="F170" s="10">
        <f>compliance_change_overview[[#This Row],[change]]</f>
        <v>-1</v>
      </c>
    </row>
    <row r="171" spans="1:6" x14ac:dyDescent="0.25">
      <c r="A171">
        <v>166</v>
      </c>
      <c r="B171" s="1" t="s">
        <v>53</v>
      </c>
      <c r="C171" s="1" t="s">
        <v>161</v>
      </c>
      <c r="D171" s="7">
        <v>0</v>
      </c>
      <c r="E171" s="6">
        <v>-1</v>
      </c>
      <c r="F171" s="10">
        <f>compliance_change_overview[[#This Row],[change]]</f>
        <v>-1</v>
      </c>
    </row>
    <row r="172" spans="1:6" x14ac:dyDescent="0.25">
      <c r="A172">
        <v>167</v>
      </c>
      <c r="B172" s="1" t="s">
        <v>53</v>
      </c>
      <c r="C172" s="1" t="s">
        <v>162</v>
      </c>
      <c r="D172" s="7">
        <v>0</v>
      </c>
      <c r="E172" s="6">
        <v>-1</v>
      </c>
      <c r="F172" s="10">
        <f>compliance_change_overview[[#This Row],[change]]</f>
        <v>-1</v>
      </c>
    </row>
    <row r="173" spans="1:6" x14ac:dyDescent="0.25">
      <c r="A173">
        <v>168</v>
      </c>
      <c r="B173" s="1" t="s">
        <v>53</v>
      </c>
      <c r="C173" s="1" t="s">
        <v>163</v>
      </c>
      <c r="D173" s="7">
        <v>0</v>
      </c>
      <c r="E173" s="6">
        <v>-1</v>
      </c>
      <c r="F173" s="10">
        <f>compliance_change_overview[[#This Row],[change]]</f>
        <v>-1</v>
      </c>
    </row>
    <row r="174" spans="1:6" x14ac:dyDescent="0.25">
      <c r="A174">
        <v>169</v>
      </c>
      <c r="B174" s="1" t="s">
        <v>53</v>
      </c>
      <c r="C174" s="1" t="s">
        <v>164</v>
      </c>
      <c r="D174" s="7">
        <v>0</v>
      </c>
      <c r="E174" s="6">
        <v>-1</v>
      </c>
      <c r="F174" s="10">
        <f>compliance_change_overview[[#This Row],[change]]</f>
        <v>-1</v>
      </c>
    </row>
    <row r="175" spans="1:6" x14ac:dyDescent="0.25">
      <c r="A175">
        <v>170</v>
      </c>
      <c r="B175" s="1" t="s">
        <v>53</v>
      </c>
      <c r="C175" s="1" t="s">
        <v>165</v>
      </c>
      <c r="D175" s="7">
        <v>0</v>
      </c>
      <c r="E175" s="6">
        <v>-1</v>
      </c>
      <c r="F175" s="10">
        <f>compliance_change_overview[[#This Row],[change]]</f>
        <v>-1</v>
      </c>
    </row>
    <row r="176" spans="1:6" x14ac:dyDescent="0.25">
      <c r="A176">
        <v>171</v>
      </c>
      <c r="B176" s="1" t="s">
        <v>53</v>
      </c>
      <c r="C176" s="1" t="s">
        <v>166</v>
      </c>
      <c r="D176" s="7">
        <v>0</v>
      </c>
      <c r="E176" s="6">
        <v>-1</v>
      </c>
      <c r="F176" s="10">
        <f>compliance_change_overview[[#This Row],[change]]</f>
        <v>-1</v>
      </c>
    </row>
    <row r="177" spans="1:6" x14ac:dyDescent="0.25">
      <c r="A177">
        <v>172</v>
      </c>
      <c r="B177" s="1" t="s">
        <v>53</v>
      </c>
      <c r="C177" s="1" t="s">
        <v>167</v>
      </c>
      <c r="D177" s="7">
        <v>0</v>
      </c>
      <c r="E177" s="6">
        <v>-1</v>
      </c>
      <c r="F177" s="10">
        <f>compliance_change_overview[[#This Row],[change]]</f>
        <v>-1</v>
      </c>
    </row>
    <row r="178" spans="1:6" x14ac:dyDescent="0.25">
      <c r="A178">
        <v>173</v>
      </c>
      <c r="B178" s="1" t="s">
        <v>53</v>
      </c>
      <c r="C178" s="1" t="s">
        <v>168</v>
      </c>
      <c r="D178" s="7">
        <v>0</v>
      </c>
      <c r="E178" s="6">
        <v>-1</v>
      </c>
      <c r="F178" s="10">
        <f>compliance_change_overview[[#This Row],[change]]</f>
        <v>-1</v>
      </c>
    </row>
    <row r="179" spans="1:6" x14ac:dyDescent="0.25">
      <c r="A179">
        <v>174</v>
      </c>
      <c r="B179" s="1" t="s">
        <v>53</v>
      </c>
      <c r="C179" s="1" t="s">
        <v>169</v>
      </c>
      <c r="D179" s="7">
        <v>0</v>
      </c>
      <c r="E179" s="6">
        <v>-1</v>
      </c>
      <c r="F179" s="10">
        <f>compliance_change_overview[[#This Row],[change]]</f>
        <v>-1</v>
      </c>
    </row>
    <row r="180" spans="1:6" x14ac:dyDescent="0.25">
      <c r="A180">
        <v>175</v>
      </c>
      <c r="B180" s="1" t="s">
        <v>53</v>
      </c>
      <c r="C180" s="1" t="s">
        <v>170</v>
      </c>
      <c r="D180" s="7">
        <v>0</v>
      </c>
      <c r="E180" s="6">
        <v>-1</v>
      </c>
      <c r="F180" s="10">
        <f>compliance_change_overview[[#This Row],[change]]</f>
        <v>-1</v>
      </c>
    </row>
    <row r="181" spans="1:6" x14ac:dyDescent="0.25">
      <c r="A181">
        <v>176</v>
      </c>
      <c r="B181" s="1" t="s">
        <v>53</v>
      </c>
      <c r="C181" s="1" t="s">
        <v>173</v>
      </c>
      <c r="D181" s="7">
        <v>0</v>
      </c>
      <c r="E181" s="6">
        <v>-1</v>
      </c>
      <c r="F181" s="10">
        <f>compliance_change_overview[[#This Row],[change]]</f>
        <v>-1</v>
      </c>
    </row>
    <row r="182" spans="1:6" x14ac:dyDescent="0.25">
      <c r="A182">
        <v>177</v>
      </c>
      <c r="B182" s="1" t="s">
        <v>53</v>
      </c>
      <c r="C182" s="1" t="s">
        <v>174</v>
      </c>
      <c r="D182" s="7">
        <v>0</v>
      </c>
      <c r="E182" s="6">
        <v>-1</v>
      </c>
      <c r="F182" s="10">
        <f>compliance_change_overview[[#This Row],[change]]</f>
        <v>-1</v>
      </c>
    </row>
    <row r="183" spans="1:6" x14ac:dyDescent="0.25">
      <c r="A183">
        <v>178</v>
      </c>
      <c r="B183" s="1" t="s">
        <v>53</v>
      </c>
      <c r="C183" s="1" t="s">
        <v>175</v>
      </c>
      <c r="D183" s="7">
        <v>0</v>
      </c>
      <c r="E183" s="6">
        <v>-1</v>
      </c>
      <c r="F183" s="10">
        <f>compliance_change_overview[[#This Row],[change]]</f>
        <v>-1</v>
      </c>
    </row>
    <row r="184" spans="1:6" x14ac:dyDescent="0.25">
      <c r="A184">
        <v>179</v>
      </c>
      <c r="B184" s="1" t="s">
        <v>53</v>
      </c>
      <c r="C184" s="1" t="s">
        <v>176</v>
      </c>
      <c r="D184" s="7">
        <v>0</v>
      </c>
      <c r="E184" s="6">
        <v>-1</v>
      </c>
      <c r="F184" s="10">
        <f>compliance_change_overview[[#This Row],[change]]</f>
        <v>-1</v>
      </c>
    </row>
    <row r="185" spans="1:6" x14ac:dyDescent="0.25">
      <c r="A185">
        <v>180</v>
      </c>
      <c r="B185" s="1" t="s">
        <v>53</v>
      </c>
      <c r="C185" s="1" t="s">
        <v>177</v>
      </c>
      <c r="D185" s="7">
        <v>0</v>
      </c>
      <c r="E185" s="6">
        <v>-1</v>
      </c>
      <c r="F185" s="10">
        <f>compliance_change_overview[[#This Row],[change]]</f>
        <v>-1</v>
      </c>
    </row>
    <row r="186" spans="1:6" x14ac:dyDescent="0.25">
      <c r="A186">
        <v>181</v>
      </c>
      <c r="B186" s="1" t="s">
        <v>53</v>
      </c>
      <c r="C186" s="1" t="s">
        <v>178</v>
      </c>
      <c r="D186" s="7">
        <v>0</v>
      </c>
      <c r="E186" s="6">
        <v>-1</v>
      </c>
      <c r="F186" s="10">
        <f>compliance_change_overview[[#This Row],[change]]</f>
        <v>-1</v>
      </c>
    </row>
    <row r="187" spans="1:6" x14ac:dyDescent="0.25">
      <c r="A187">
        <v>182</v>
      </c>
      <c r="B187" s="1" t="s">
        <v>53</v>
      </c>
      <c r="C187" s="1" t="s">
        <v>179</v>
      </c>
      <c r="D187" s="7">
        <v>0</v>
      </c>
      <c r="E187" s="6">
        <v>-1</v>
      </c>
      <c r="F187" s="10">
        <f>compliance_change_overview[[#This Row],[change]]</f>
        <v>-1</v>
      </c>
    </row>
    <row r="188" spans="1:6" x14ac:dyDescent="0.25">
      <c r="A188">
        <v>183</v>
      </c>
      <c r="B188" s="1" t="s">
        <v>53</v>
      </c>
      <c r="C188" s="1" t="s">
        <v>180</v>
      </c>
      <c r="D188" s="7">
        <v>0</v>
      </c>
      <c r="E188" s="6">
        <v>-1</v>
      </c>
      <c r="F188" s="10">
        <f>compliance_change_overview[[#This Row],[change]]</f>
        <v>-1</v>
      </c>
    </row>
    <row r="189" spans="1:6" x14ac:dyDescent="0.25">
      <c r="A189">
        <v>185</v>
      </c>
      <c r="B189" s="1" t="s">
        <v>53</v>
      </c>
      <c r="C189" s="1" t="s">
        <v>182</v>
      </c>
      <c r="D189" s="7">
        <v>0</v>
      </c>
      <c r="E189" s="6">
        <v>-1</v>
      </c>
      <c r="F189" s="10">
        <f>compliance_change_overview[[#This Row],[change]]</f>
        <v>-1</v>
      </c>
    </row>
    <row r="190" spans="1:6" x14ac:dyDescent="0.25">
      <c r="A190">
        <v>186</v>
      </c>
      <c r="B190" s="1" t="s">
        <v>53</v>
      </c>
      <c r="C190" s="1" t="s">
        <v>183</v>
      </c>
      <c r="D190" s="7">
        <v>0</v>
      </c>
      <c r="E190" s="6">
        <v>-1</v>
      </c>
      <c r="F190" s="10">
        <f>compliance_change_overview[[#This Row],[change]]</f>
        <v>-1</v>
      </c>
    </row>
    <row r="191" spans="1:6" x14ac:dyDescent="0.25">
      <c r="A191">
        <v>187</v>
      </c>
      <c r="B191" s="1" t="s">
        <v>53</v>
      </c>
      <c r="C191" s="1" t="s">
        <v>184</v>
      </c>
      <c r="D191" s="7">
        <v>0</v>
      </c>
      <c r="E191" s="6">
        <v>-1</v>
      </c>
      <c r="F191" s="10">
        <f>compliance_change_overview[[#This Row],[change]]</f>
        <v>-1</v>
      </c>
    </row>
    <row r="192" spans="1:6" x14ac:dyDescent="0.25">
      <c r="A192">
        <v>188</v>
      </c>
      <c r="B192" s="1" t="s">
        <v>53</v>
      </c>
      <c r="C192" s="1" t="s">
        <v>185</v>
      </c>
      <c r="D192" s="7">
        <v>0</v>
      </c>
      <c r="E192" s="6">
        <v>-1</v>
      </c>
      <c r="F192" s="10">
        <f>compliance_change_overview[[#This Row],[change]]</f>
        <v>-1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workbookViewId="0">
      <selection activeCell="G19" sqref="G19"/>
    </sheetView>
  </sheetViews>
  <sheetFormatPr defaultRowHeight="15" x14ac:dyDescent="0.25"/>
  <cols>
    <col min="1" max="2" width="25.85546875" bestFit="1" customWidth="1"/>
    <col min="3" max="3" width="22.5703125" bestFit="1" customWidth="1"/>
    <col min="4" max="4" width="37.7109375" bestFit="1" customWidth="1"/>
  </cols>
  <sheetData>
    <row r="1" spans="1:4" x14ac:dyDescent="0.25">
      <c r="A1" s="2" t="s">
        <v>1</v>
      </c>
      <c r="B1" s="2" t="s">
        <v>2</v>
      </c>
      <c r="C1" s="2" t="s">
        <v>187</v>
      </c>
      <c r="D1" s="3" t="s">
        <v>205</v>
      </c>
    </row>
    <row r="2" spans="1:4" x14ac:dyDescent="0.25">
      <c r="A2" s="4" t="s">
        <v>26</v>
      </c>
      <c r="B2" s="4" t="s">
        <v>33</v>
      </c>
      <c r="C2" s="8">
        <v>0.25125125125125125</v>
      </c>
      <c r="D2" s="11">
        <f>compliance_change_overview[[#This Row],[change]]</f>
        <v>67.474364834251034</v>
      </c>
    </row>
    <row r="3" spans="1:4" x14ac:dyDescent="0.25">
      <c r="A3" s="5" t="s">
        <v>53</v>
      </c>
      <c r="B3" s="5" t="s">
        <v>82</v>
      </c>
      <c r="C3" s="9">
        <v>0.2</v>
      </c>
      <c r="D3" s="12">
        <f>compliance_change_overview[[#This Row],[change]]</f>
        <v>53.506685633001425</v>
      </c>
    </row>
    <row r="4" spans="1:4" x14ac:dyDescent="0.25">
      <c r="A4" s="4" t="s">
        <v>24</v>
      </c>
      <c r="B4" s="4" t="s">
        <v>15</v>
      </c>
      <c r="C4" s="8">
        <v>0.14980793854033292</v>
      </c>
      <c r="D4" s="11">
        <f>compliance_change_overview[[#This Row],[change]]</f>
        <v>39.827671056729621</v>
      </c>
    </row>
    <row r="5" spans="1:4" x14ac:dyDescent="0.25">
      <c r="A5" s="5" t="s">
        <v>14</v>
      </c>
      <c r="B5" s="5" t="s">
        <v>16</v>
      </c>
      <c r="C5" s="9">
        <v>0.11130587204206836</v>
      </c>
      <c r="D5" s="12">
        <f>compliance_change_overview[[#This Row],[change]]</f>
        <v>29.334570882520513</v>
      </c>
    </row>
    <row r="6" spans="1:4" x14ac:dyDescent="0.25">
      <c r="A6" s="4" t="s">
        <v>53</v>
      </c>
      <c r="B6" s="4" t="s">
        <v>57</v>
      </c>
      <c r="C6" s="8">
        <v>0.1</v>
      </c>
      <c r="D6" s="11">
        <f>compliance_change_overview[[#This Row],[change]]</f>
        <v>26.253342816500712</v>
      </c>
    </row>
    <row r="7" spans="1:4" x14ac:dyDescent="0.25">
      <c r="A7" s="5" t="s">
        <v>53</v>
      </c>
      <c r="B7" s="5" t="s">
        <v>181</v>
      </c>
      <c r="C7" s="9">
        <v>9.0909090909090912E-2</v>
      </c>
      <c r="D7" s="12">
        <f>compliance_change_overview[[#This Row],[change]]</f>
        <v>23.775766196818829</v>
      </c>
    </row>
    <row r="8" spans="1:4" x14ac:dyDescent="0.25">
      <c r="A8" s="4" t="s">
        <v>53</v>
      </c>
      <c r="B8" s="4" t="s">
        <v>120</v>
      </c>
      <c r="C8" s="8">
        <v>7.6923076923076927E-2</v>
      </c>
      <c r="D8" s="11">
        <f>compliance_change_overview[[#This Row],[change]]</f>
        <v>19.964109858846701</v>
      </c>
    </row>
    <row r="9" spans="1:4" x14ac:dyDescent="0.25">
      <c r="A9" s="5" t="s">
        <v>53</v>
      </c>
      <c r="B9" s="5" t="s">
        <v>146</v>
      </c>
      <c r="C9" s="9">
        <v>6.8181818181818177E-2</v>
      </c>
      <c r="D9" s="12">
        <f>compliance_change_overview[[#This Row],[change]]</f>
        <v>17.58182464761412</v>
      </c>
    </row>
    <row r="10" spans="1:4" x14ac:dyDescent="0.25">
      <c r="A10" s="4" t="s">
        <v>53</v>
      </c>
      <c r="B10" s="4" t="s">
        <v>68</v>
      </c>
      <c r="C10" s="8">
        <v>6.25E-2</v>
      </c>
      <c r="D10" s="11">
        <f>compliance_change_overview[[#This Row],[change]]</f>
        <v>16.033339260312946</v>
      </c>
    </row>
    <row r="11" spans="1:4" x14ac:dyDescent="0.25">
      <c r="A11" s="5" t="s">
        <v>21</v>
      </c>
      <c r="B11" s="5" t="s">
        <v>23</v>
      </c>
      <c r="C11" s="9">
        <v>5.4187192118226604E-2</v>
      </c>
      <c r="D11" s="12">
        <f>compliance_change_overview[[#This Row],[change]]</f>
        <v>13.76782123061615</v>
      </c>
    </row>
    <row r="12" spans="1:4" x14ac:dyDescent="0.25">
      <c r="A12" s="4" t="s">
        <v>41</v>
      </c>
      <c r="B12" s="4" t="s">
        <v>16</v>
      </c>
      <c r="C12" s="8">
        <v>4.4791452640230121E-2</v>
      </c>
      <c r="D12" s="11">
        <f>compliance_change_overview[[#This Row],[change]]</f>
        <v>11.207168140532474</v>
      </c>
    </row>
    <row r="13" spans="1:4" x14ac:dyDescent="0.25">
      <c r="A13" s="5" t="s">
        <v>10</v>
      </c>
      <c r="B13" s="5" t="s">
        <v>12</v>
      </c>
      <c r="C13" s="9">
        <v>4.2035398230088498E-2</v>
      </c>
      <c r="D13" s="12">
        <f>compliance_change_overview[[#This Row],[change]]</f>
        <v>10.456051183927292</v>
      </c>
    </row>
    <row r="14" spans="1:4" x14ac:dyDescent="0.25">
      <c r="A14" s="4" t="s">
        <v>53</v>
      </c>
      <c r="B14" s="4" t="s">
        <v>80</v>
      </c>
      <c r="C14" s="8">
        <v>4.1095890410958902E-2</v>
      </c>
      <c r="D14" s="11">
        <f>compliance_change_overview[[#This Row],[change]]</f>
        <v>10.200003897192072</v>
      </c>
    </row>
    <row r="15" spans="1:4" x14ac:dyDescent="0.25">
      <c r="A15" s="5" t="s">
        <v>5</v>
      </c>
      <c r="B15" s="5" t="s">
        <v>6</v>
      </c>
      <c r="C15" s="9">
        <v>4.0367612843182875E-2</v>
      </c>
      <c r="D15" s="12">
        <f>compliance_change_overview[[#This Row],[change]]</f>
        <v>10.001523914990399</v>
      </c>
    </row>
    <row r="16" spans="1:4" x14ac:dyDescent="0.25">
      <c r="A16" s="4" t="s">
        <v>53</v>
      </c>
      <c r="B16" s="4" t="s">
        <v>69</v>
      </c>
      <c r="C16" s="8">
        <v>3.8461538461538464E-2</v>
      </c>
      <c r="D16" s="11">
        <f>compliance_change_overview[[#This Row],[change]]</f>
        <v>9.4820549294233505</v>
      </c>
    </row>
    <row r="17" spans="1:4" x14ac:dyDescent="0.25">
      <c r="A17" s="5" t="s">
        <v>53</v>
      </c>
      <c r="B17" s="5" t="s">
        <v>76</v>
      </c>
      <c r="C17" s="9">
        <v>3.8181818181818185E-2</v>
      </c>
      <c r="D17" s="12">
        <f>compliance_change_overview[[#This Row],[change]]</f>
        <v>9.4058218026639082</v>
      </c>
    </row>
    <row r="18" spans="1:4" x14ac:dyDescent="0.25">
      <c r="A18" s="4" t="s">
        <v>21</v>
      </c>
      <c r="B18" s="4" t="s">
        <v>204</v>
      </c>
      <c r="C18" s="8">
        <v>3.4135422495803022E-2</v>
      </c>
      <c r="D18" s="11">
        <f>compliance_change_overview[[#This Row],[change]]</f>
        <v>8.3030437146421008</v>
      </c>
    </row>
    <row r="19" spans="1:4" x14ac:dyDescent="0.25">
      <c r="A19" s="5" t="s">
        <v>53</v>
      </c>
      <c r="B19" s="5" t="s">
        <v>64</v>
      </c>
      <c r="C19" s="9">
        <v>3.3898305084745763E-2</v>
      </c>
      <c r="D19" s="12">
        <f>compliance_change_overview[[#This Row],[change]]</f>
        <v>8.2384212937290542</v>
      </c>
    </row>
    <row r="20" spans="1:4" x14ac:dyDescent="0.25">
      <c r="A20" s="4" t="s">
        <v>10</v>
      </c>
      <c r="B20" s="4" t="s">
        <v>193</v>
      </c>
      <c r="C20" s="8">
        <v>3.0396475770925111E-2</v>
      </c>
      <c r="D20" s="11">
        <f>compliance_change_overview[[#This Row],[change]]</f>
        <v>7.2840557459847979</v>
      </c>
    </row>
    <row r="21" spans="1:4" x14ac:dyDescent="0.25">
      <c r="A21" s="5" t="s">
        <v>53</v>
      </c>
      <c r="B21" s="5" t="s">
        <v>85</v>
      </c>
      <c r="C21" s="9">
        <v>2.7522935779816515E-2</v>
      </c>
      <c r="D21" s="12">
        <f>compliance_change_overview[[#This Row],[change]]</f>
        <v>6.5009200412387287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0 c c b 6 c 8 - a e 2 b - 4 e e f - 9 5 c f - f 1 1 a e 4 0 3 0 0 e 5 "   x m l n s = " h t t p : / / s c h e m a s . m i c r o s o f t . c o m / D a t a M a s h u p " > A A A A A F g E A A B Q S w M E F A A C A A g A I G 2 0 T s u 9 i V + n A A A A + Q A A A B I A H A B D b 2 5 m a W c v U G F j a 2 F n Z S 5 4 b W w g o h g A K K A U A A A A A A A A A A A A A A A A A A A A A A A A A A A A h Y 8 x D o I w G E a v Q r r T l h K r I T 9 l c J X E h G h c G 6 z Q C M X Q Y r m b g 0 f y C p I o 6 u b 4 v b z h f Y / b H b K x b Y K r 6 q 3 u T I o i T F G g T N k d t a l S N L h T u E K Z g K 0 s z 7 J S w S Q b m 4 z 2 m K L a u U t C i P c e + x h 3 f U U Y p R E 5 5 J u i r F U r 0 U f W / + V Q G + u k K R U S s H / F C I Y 5 x 4 t 4 y X H E G Q M y c 8 i 1 + T p s S s Y U y A + E 9 d C 4 o V d C m X B X A J k n k P c N 8 Q R Q S w M E F A A C A A g A I G 2 0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B t t E 5 N B G M B T w E A A F c C A A A T A B w A R m 9 y b X V s Y X M v U 2 V j d G l v b j E u b S C i G A A o o B Q A A A A A A A A A A A A A A A A A A A A A A A A A A A B 1 U t F q w j A U f S / 0 H 0 L 2 U i G U K n O w S R + 2 6 q Y v w 1 H 3 Z I f E 9 E 4 D a S J J 2 i n i v y 9 t F W X T v C Q 5 5 + T e c y 4 x w C x X E q X t 3 h 3 4 n u + Z N d W Q I 6 a K j e B U M l i w N Z U r W K g K d M X h B 8 V I g P U 9 5 F a q S s 3 A I Y m p w q F i Z Q H S B q 9 c Q J g o a d 3 F B D h 5 y j 4 N a J N V v C 4 X R V F 2 k p r s j d t x u c x e p p N F s q Z C Q N 2 q F 3 U f s 9 G W g c i S m z 6 y 2 x Z D Z i r c I f M h C F 5 w C z r G B B O U K F E W 0 s R 9 g k a S q Z z L V d z t 9 X s E f Z T K Q m p 3 A u L z M X x X E r 4 6 p I 1 6 h 6 d a F Y 7 L 0 R h o 7 v J g l 3 t G l 0 5 4 Z I 5 4 0 E 6 F o P k R f x Y i Z V R Q b W K r y 8 u S S e M 7 R 7 P d B s 7 l Z p p K 8 6 1 0 0 R q u S R N c 6 U / 2 e + x i T a R 9 u A 9 r 1 Y G g P W b N I 4 d b h y A L W 9 v A F R U l / E M v Z q i p + w Q n g S y L J e h W 0 n j 8 Q x w 6 v s f l 1 R i D X 1 B L A Q I t A B Q A A g A I A C B t t E 7 L v Y l f p w A A A P k A A A A S A A A A A A A A A A A A A A A A A A A A A A B D b 2 5 m a W c v U G F j a 2 F n Z S 5 4 b W x Q S w E C L Q A U A A I A C A A g b b R O D 8 r p q 6 Q A A A D p A A A A E w A A A A A A A A A A A A A A A A D z A A A A W 0 N v b n R l b n R f V H l w Z X N d L n h t b F B L A Q I t A B Q A A g A I A C B t t E 5 N B G M B T w E A A F c C A A A T A A A A A A A A A A A A A A A A A O Q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Y L A A A A A A A A t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b G l h b m N l X 2 N o Y W 5 n Z V 9 v d m V y d m l l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X B s a W F u Y 2 V f Y 2 h h b m d l X 2 9 2 Z X J 2 a W V 3 I i A v P j x F b n R y e S B U e X B l P S J G a W x s Z W R D b 2 1 w b G V 0 Z V J l c 3 V s d F R v V 2 9 y a 3 N o Z W V 0 I i B W Y W x 1 Z T 0 i b D E i I C 8 + P E V u d H J 5 I F R 5 c G U 9 I k Z p b G x D b 3 V u d C I g V m F s d W U 9 I m w x O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B U M T E 6 N D A 6 M D Y u M T U 2 N T Q 5 N 1 o i I C 8 + P E V u d H J 5 I F R 5 c G U 9 I k Z p b G x D b 2 x 1 b W 5 U e X B l c y I g V m F s d W U 9 I n N B d 1 l H Q l F V P S I g L z 4 8 R W 5 0 c n k g V H l w Z T 0 i R m l s b E N v b H V t b k 5 h b W V z I i B W Y W x 1 Z T 0 i c 1 s m c X V v d D t D b 2 x 1 b W 4 x J n F 1 b 3 Q 7 L C Z x d W 9 0 O 2 N v b H V t b i Z x d W 9 0 O y w m c X V v d D t 2 Y W x 1 Z S Z x d W 9 0 O y w m c X V v d D t j b 2 1 w b G l h b m N l X 3 J h d G l v J n F 1 b 3 Q 7 L C Z x d W 9 0 O 2 N o Y W 5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X B s a W F u Y 2 V f Y 2 h h b m d l X 2 9 2 Z X J 2 a W V 3 L 0 N o Y W 5 n Z W Q g V H l w Z S 5 7 L D B 9 J n F 1 b 3 Q 7 L C Z x d W 9 0 O 1 N l Y 3 R p b 2 4 x L 2 N v b X B s a W F u Y 2 V f Y 2 h h b m d l X 2 9 2 Z X J 2 a W V 3 L 0 N o Y W 5 n Z W Q g V H l w Z S 5 7 Y 2 9 s d W 1 u L D F 9 J n F 1 b 3 Q 7 L C Z x d W 9 0 O 1 N l Y 3 R p b 2 4 x L 2 N v b X B s a W F u Y 2 V f Y 2 h h b m d l X 2 9 2 Z X J 2 a W V 3 L 0 N o Y W 5 n Z W Q g V H l w Z S 5 7 d m F s d W U s M n 0 m c X V v d D s s J n F 1 b 3 Q 7 U 2 V j d G l v b j E v Y 2 9 t c G x p Y W 5 j Z V 9 j a G F u Z 2 V f b 3 Z l c n Z p Z X c v Q 2 h h b m d l Z C B U e X B l L n t j b 2 1 w b G l h b m N l X 3 J h d G l v L D N 9 J n F 1 b 3 Q 7 L C Z x d W 9 0 O 1 N l Y 3 R p b 2 4 x L 2 N v b X B s a W F u Y 2 V f Y 2 h h b m d l X 2 9 2 Z X J 2 a W V 3 L 0 N o Y W 5 n Z W Q g V H l w Z S 5 7 Y 2 h h b m d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v b X B s a W F u Y 2 V f Y 2 h h b m d l X 2 9 2 Z X J 2 a W V 3 L 0 N o Y W 5 n Z W Q g V H l w Z S 5 7 L D B 9 J n F 1 b 3 Q 7 L C Z x d W 9 0 O 1 N l Y 3 R p b 2 4 x L 2 N v b X B s a W F u Y 2 V f Y 2 h h b m d l X 2 9 2 Z X J 2 a W V 3 L 0 N o Y W 5 n Z W Q g V H l w Z S 5 7 Y 2 9 s d W 1 u L D F 9 J n F 1 b 3 Q 7 L C Z x d W 9 0 O 1 N l Y 3 R p b 2 4 x L 2 N v b X B s a W F u Y 2 V f Y 2 h h b m d l X 2 9 2 Z X J 2 a W V 3 L 0 N o Y W 5 n Z W Q g V H l w Z S 5 7 d m F s d W U s M n 0 m c X V v d D s s J n F 1 b 3 Q 7 U 2 V j d G l v b j E v Y 2 9 t c G x p Y W 5 j Z V 9 j a G F u Z 2 V f b 3 Z l c n Z p Z X c v Q 2 h h b m d l Z C B U e X B l L n t j b 2 1 w b G l h b m N l X 3 J h d G l v L D N 9 J n F 1 b 3 Q 7 L C Z x d W 9 0 O 1 N l Y 3 R p b 2 4 x L 2 N v b X B s a W F u Y 2 V f Y 2 h h b m d l X 2 9 2 Z X J 2 a W V 3 L 0 N o Y W 5 n Z W Q g V H l w Z S 5 7 Y 2 h h b m d l L D R 9 J n F 1 b 3 Q 7 X S w m c X V v d D t S Z W x h d G l v b n N o a X B J b m Z v J n F 1 b 3 Q 7 O l t d f S I g L z 4 8 R W 5 0 c n k g V H l w Z T 0 i U X V l c n l J R C I g V m F s d W U 9 I n M 0 N j B j N G R m M y 0 2 O T I x L T Q z N z A t Y W V j O S 1 i O T I w O W V l M T d j M j E i I C 8 + P E V u d H J 5 I F R 5 c G U 9 I k F k Z G V k V G 9 E Y X R h T W 9 k Z W w i I F Z h b H V l P S J s M C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Y 2 9 t c G x p Y W 5 j Z V 9 j a G F u Z 2 V f b 3 Z l c n Z p Z X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x p Y W 5 j Z V 9 j a G F u Z 2 V f b 3 Z l c n Z p Z X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x p Y W 5 j Z V 9 j a G F u Z 2 V f b 3 Z l c n Z p Z X c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w m A s D + L h k i a 4 y 7 z d + o K H g A A A A A C A A A A A A A Q Z g A A A A E A A C A A A A D 1 / K m 4 3 Z M i l t n 1 R 9 6 P O 3 s n K 2 8 i i m c t N C j n 8 B L 4 g R K f 7 g A A A A A O g A A A A A I A A C A A A A D v B 7 e 8 i o l 3 t 3 x y O U u D X 1 l i M B v / y S M 9 0 k C p e s e 6 k Q i Y q F A A A A C i W u w Z l g j P A 0 G x C q G 8 G K 9 T R t S c 5 4 f w 1 u q E T v H W T 2 y A + 6 B Z 9 E V L D E 8 j 2 9 z K A i 9 x 7 8 V p w 6 N J T 1 x C E z f D a u D j a H + V U n R a y q U b J I S X B D / a / 5 R Z q k A A A A A l h L 3 2 M V / y j V Z E h 9 b 9 w X G K u 4 L T l 6 K x Z 6 t i m u H W / Q 4 J i X A d F Y y c Q + e o c A B / l / l 0 s e W a B L q a 3 i j h 4 9 c 5 c e z c D B 2 A < / D a t a M a s h u p > 
</file>

<file path=customXml/itemProps1.xml><?xml version="1.0" encoding="utf-8"?>
<ds:datastoreItem xmlns:ds="http://schemas.openxmlformats.org/officeDocument/2006/customXml" ds:itemID="{A6FFDFD9-C26C-4490-AE6A-25AE0A7178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2019-05-20T11:47:05Z</dcterms:modified>
</cp:coreProperties>
</file>