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llege\Code\Python\DataAnalyzing\DataAnalyzing\Excel_analyze\Exp5(Proxy and Kaolin amount)\"/>
    </mc:Choice>
  </mc:AlternateContent>
  <bookViews>
    <workbookView xWindow="0" yWindow="0" windowWidth="2430" windowHeight="450" activeTab="1"/>
  </bookViews>
  <sheets>
    <sheet name="Sheet1" sheetId="1" r:id="rId1"/>
    <sheet name="kaolin_ABP1" sheetId="2" r:id="rId2"/>
    <sheet name="kaolin_ABP_2" sheetId="3" r:id="rId3"/>
  </sheets>
  <definedNames>
    <definedName name="_xlnm._FilterDatabase" localSheetId="1" hidden="1">kaolin_ABP1!$N$2:$O$49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" i="3" l="1"/>
  <c r="I83" i="3"/>
  <c r="J3" i="1"/>
  <c r="I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2" i="3"/>
  <c r="K3" i="1"/>
</calcChain>
</file>

<file path=xl/sharedStrings.xml><?xml version="1.0" encoding="utf-8"?>
<sst xmlns="http://schemas.openxmlformats.org/spreadsheetml/2006/main" count="296" uniqueCount="182">
  <si>
    <t>Kaolinite 1A-Rietv</t>
  </si>
  <si>
    <t>KAOLIN (S_SWIR_TSA705 Group)_SpecMean</t>
  </si>
  <si>
    <t>KAOLIN (CLS1 Group)_SpecMean</t>
  </si>
  <si>
    <t>Average of Kaolins</t>
  </si>
  <si>
    <t>EscOx1B2</t>
  </si>
  <si>
    <t>EscOx2B2</t>
  </si>
  <si>
    <t>EscOx3B2</t>
  </si>
  <si>
    <t>EscOx4B2</t>
  </si>
  <si>
    <t>EscOx5B2</t>
  </si>
  <si>
    <t>EscOx6B2</t>
  </si>
  <si>
    <t>EscOx7B2</t>
  </si>
  <si>
    <t>EscOx8B2</t>
  </si>
  <si>
    <t>EscOx9B2</t>
  </si>
  <si>
    <t>EscOx10B2</t>
  </si>
  <si>
    <t>EscOx11B2</t>
  </si>
  <si>
    <t>EscOx12B2</t>
  </si>
  <si>
    <t>EscOx13B2</t>
  </si>
  <si>
    <t>EscOx14B2</t>
  </si>
  <si>
    <t>EscOx15B2</t>
  </si>
  <si>
    <t>EscOx16B2</t>
  </si>
  <si>
    <t>EscOx17B2</t>
  </si>
  <si>
    <t>EscOx18B2</t>
  </si>
  <si>
    <t>EscOx19B2</t>
  </si>
  <si>
    <t>EscOx20B2</t>
  </si>
  <si>
    <t>EscOx21B2</t>
  </si>
  <si>
    <t>EscOx22B2</t>
  </si>
  <si>
    <t>EscOx23B2</t>
  </si>
  <si>
    <t>EscOx24B2</t>
  </si>
  <si>
    <t>EscOx25B2</t>
  </si>
  <si>
    <t>EscOx26B2</t>
  </si>
  <si>
    <t>EscOx27B2</t>
  </si>
  <si>
    <t>EscOx28B2</t>
  </si>
  <si>
    <t>EscOx29B2</t>
  </si>
  <si>
    <t>EscOx30B2</t>
  </si>
  <si>
    <t>EscOx31B2</t>
  </si>
  <si>
    <t>EscOx32B2</t>
  </si>
  <si>
    <t>EscOx33B2</t>
  </si>
  <si>
    <t>EscOx34B2</t>
  </si>
  <si>
    <t>EscOx35B2</t>
  </si>
  <si>
    <t>EscOx36B2</t>
  </si>
  <si>
    <t>EscOx37B2</t>
  </si>
  <si>
    <t>EscOx38B2</t>
  </si>
  <si>
    <t>EscOx39B2</t>
  </si>
  <si>
    <t>EscOx40B2</t>
  </si>
  <si>
    <t>EscOx41B2</t>
  </si>
  <si>
    <t>Sulfuro-1</t>
  </si>
  <si>
    <t>Sulfuro-2</t>
  </si>
  <si>
    <t>Sulfuro-3</t>
  </si>
  <si>
    <t>Sulfuro-4</t>
  </si>
  <si>
    <t>Sulfuro-8</t>
  </si>
  <si>
    <t>Sulfuro-9</t>
  </si>
  <si>
    <t>Sulfuro-10</t>
  </si>
  <si>
    <t>Sulfuro-11</t>
  </si>
  <si>
    <t>Sulfuro-12</t>
  </si>
  <si>
    <t>Sulfuro-13</t>
  </si>
  <si>
    <t>Sulfuro-14</t>
  </si>
  <si>
    <t>Sulfuro-15</t>
  </si>
  <si>
    <t>Sulfuro-16</t>
  </si>
  <si>
    <t>Sulfuro-18</t>
  </si>
  <si>
    <t>Sulfuro-20</t>
  </si>
  <si>
    <t>Sulfuro-22</t>
  </si>
  <si>
    <t>Sulfuro-25</t>
  </si>
  <si>
    <t>Sulfuro-27</t>
  </si>
  <si>
    <t>Sulfuro-30</t>
  </si>
  <si>
    <t>Sulfuro-31</t>
  </si>
  <si>
    <t>Sulfuro-32</t>
  </si>
  <si>
    <t>Sulfuro-33</t>
  </si>
  <si>
    <t>Sulfuro-35</t>
  </si>
  <si>
    <t>Sulfuro-37</t>
  </si>
  <si>
    <t>Sulfuro-39</t>
  </si>
  <si>
    <t>Sulfuro-42</t>
  </si>
  <si>
    <t>Sulfuro-44</t>
  </si>
  <si>
    <t>Sulfuro-45</t>
  </si>
  <si>
    <t>Sulfuro-46</t>
  </si>
  <si>
    <t>Sulfuro-48</t>
  </si>
  <si>
    <t>Sulfuro-49</t>
  </si>
  <si>
    <t>Sulfuro-50</t>
  </si>
  <si>
    <t>Sulfuro-51</t>
  </si>
  <si>
    <t>Sulfuro-54</t>
  </si>
  <si>
    <t>Sulfuro-55</t>
  </si>
  <si>
    <t>Sulfuro-57</t>
  </si>
  <si>
    <t>Sulfuro-58</t>
  </si>
  <si>
    <t>Sulfuro-59</t>
  </si>
  <si>
    <t>Sulfuro-62</t>
  </si>
  <si>
    <t>AS</t>
  </si>
  <si>
    <t>SAI</t>
  </si>
  <si>
    <t>AD</t>
  </si>
  <si>
    <t>EscOx01B1_rough_SWIR.hdr</t>
  </si>
  <si>
    <t>EscOx02B1_rough_SWIR.hdr</t>
  </si>
  <si>
    <t>EscOx03B1_rough_SWIR.hdr</t>
  </si>
  <si>
    <t>EscOx04B1_rough_SWIR.hdr</t>
  </si>
  <si>
    <t>EscOx05B1_rough_SWIR.hdr</t>
  </si>
  <si>
    <t>EscOx06B1_rough_SWIR.hdr</t>
  </si>
  <si>
    <t>EscOx07B1_rough_SWIR.hdr</t>
  </si>
  <si>
    <t>EscOx08B1_rough_SWIR.hdr</t>
  </si>
  <si>
    <t>EscOx09B1_rough_SWIR.hdr</t>
  </si>
  <si>
    <t>EscOx10B1_rough_SWIR.hdr</t>
  </si>
  <si>
    <t>EscOx11B1_rough_SWIR.hdr</t>
  </si>
  <si>
    <t>EscOx12B1_rough_SWIR.hdr</t>
  </si>
  <si>
    <t>EscOx13B1_rough_SWIR.hdr</t>
  </si>
  <si>
    <t>EscOx14B1_rough_SWIR.hdr</t>
  </si>
  <si>
    <t>EscOx15B1_rough_SWIR.hdr</t>
  </si>
  <si>
    <t>EscOx16B1_rough_SWIR.hdr</t>
  </si>
  <si>
    <t>EscOx17B1_rough_SWIR.hdr</t>
  </si>
  <si>
    <t>EscOx18B1_rough_SWIR.hdr</t>
  </si>
  <si>
    <t>EscOx19B1_rough_SWIR.hdr</t>
  </si>
  <si>
    <t>EscOx20B1_rough_SWIR.hdr</t>
  </si>
  <si>
    <t>EscOx21B1_rough_SWIR.hdr</t>
  </si>
  <si>
    <t>EscOx22B1_rough_SWIR.hdr</t>
  </si>
  <si>
    <t>EscOx23B1_rough_SWIR.hdr</t>
  </si>
  <si>
    <t>EscOx24B1_rough_SWIR.hdr</t>
  </si>
  <si>
    <t>EscOx25B1_rough_SWIR.hdr</t>
  </si>
  <si>
    <t>EscOx26B1_rough_SWIR.hdr</t>
  </si>
  <si>
    <t>EscOx27B1_rough_SWIR.hdr</t>
  </si>
  <si>
    <t>EscOx28B1_rough_SWIR.hdr</t>
  </si>
  <si>
    <t>EscOx29B1_rough_SWIR.hdr</t>
  </si>
  <si>
    <t>EscOx30B1_rough_SWIR.hdr</t>
  </si>
  <si>
    <t>EscOx31B1_rough_SWIR.hdr</t>
  </si>
  <si>
    <t>EscOx32B1_rough_SWIR.hdr</t>
  </si>
  <si>
    <t>EscOx33B1_rough_SWIR.hdr</t>
  </si>
  <si>
    <t>EscOx34B1_rough_SWIR.hdr</t>
  </si>
  <si>
    <t>EscOx35B1_rough_SWIR.hdr</t>
  </si>
  <si>
    <t>EscOx36B1_rough_SWIR.hdr</t>
  </si>
  <si>
    <t>EscOx37B1_rough_SWIR.hdr</t>
  </si>
  <si>
    <t>EscOx38B1_rough_SWIR.hdr</t>
  </si>
  <si>
    <t>EscOx39B1_rough_SWIR.hdr</t>
  </si>
  <si>
    <t>EscOx40B1_rough_SWIR.hdr</t>
  </si>
  <si>
    <t>EscOx41B1_rough_SWIR.hdr</t>
  </si>
  <si>
    <t>EscSulf01_Backside_SWIR_Subset_Masked.hdr</t>
  </si>
  <si>
    <t>EscSulf02_Backside_SWIR_Subset_Masked.hdr</t>
  </si>
  <si>
    <t>EscSulf03_Backside_SWIR_Subset_Masked.hdr</t>
  </si>
  <si>
    <t>EscSulf04_Backside_SWIR_Subset_Masked.hdr</t>
  </si>
  <si>
    <t>EscSulf08_Backside_SWIR_Subset_Masked.hdr</t>
  </si>
  <si>
    <t>EscSulf09_Backside_SWIR_Subset_Masked.hdr</t>
  </si>
  <si>
    <t>EscSulf10_Backside_SWIR_Subset_Masked.hdr</t>
  </si>
  <si>
    <t>EscSulf11_Backside_SWIR_Subset_Masked.hdr</t>
  </si>
  <si>
    <t>EscSulf12_Backside_SWIR_Subset_Masked.hdr</t>
  </si>
  <si>
    <t>EscSulf13_Backside_SWIR_Subset_Masked.hdr</t>
  </si>
  <si>
    <t>EscSulf14_Backside_SWIR_Subset_Masked.hdr</t>
  </si>
  <si>
    <t>EscSulf15_Backside_SWIR_Subset_Masked.hdr</t>
  </si>
  <si>
    <t>EscSulf16_Backside_SWIR_Subset_Masked.hdr</t>
  </si>
  <si>
    <t>EscSulf18_Backside_SWIR_Subset_Masked.hdr</t>
  </si>
  <si>
    <t>EscSulf20_Backside_SWIR_Subset_Masked.hdr</t>
  </si>
  <si>
    <t>EscSulf22_Backside_SWIR_Subset_Masked.hdr</t>
  </si>
  <si>
    <t>EscSulf25_Backside_SWIR_Subset_Masked.hdr</t>
  </si>
  <si>
    <t>EscSulf27_Backside_SWIR_Subset_Masked.hdr</t>
  </si>
  <si>
    <t>EscSulf30_Backside_SWIR_Subset_Masked.hdr</t>
  </si>
  <si>
    <t>EscSulf31_Backside_SWIR_Subset_Masked.hdr</t>
  </si>
  <si>
    <t>EscSulf32_Backside_SWIR_Subset_Masked.hdr</t>
  </si>
  <si>
    <t>EscSulf33_Backside_SWIR_Subset_Masked.hdr</t>
  </si>
  <si>
    <t>EscSulf35_Backside_SWIR_Subset_Masked.hdr</t>
  </si>
  <si>
    <t>EscSulf37_Backside_SWIR_Subset_Masked.hdr</t>
  </si>
  <si>
    <t>EscSulf39_Backside_SWIR_Subset_Masked.hdr</t>
  </si>
  <si>
    <t>EscSulf42_Backside_SWIR_Subset_Masked.hdr</t>
  </si>
  <si>
    <t>EscSulf44_Backside_SWIR_Subset_Masked.hdr</t>
  </si>
  <si>
    <t>EscSulf45_Backside_SWIR_Subset_Masked.hdr</t>
  </si>
  <si>
    <t>EscSulf46_Backside_SWIR_Subset_Masked.hdr</t>
  </si>
  <si>
    <t>EscSulf48_Backside_SWIR_Subset_Masked.hdr</t>
  </si>
  <si>
    <t>EscSulf49_Backside_SWIR_Subset_Masked.hdr</t>
  </si>
  <si>
    <t>EscSulf50_Backside_SWIR_Subset_Masked.hdr</t>
  </si>
  <si>
    <t>EscSulf51_Backside_SWIR_Subset_Masked.hdr</t>
  </si>
  <si>
    <t>EscSulf54_Backside_SWIR_Subset_Masked.hdr</t>
  </si>
  <si>
    <t>EscSulf55_Backside_SWIR_Subset_Masked.hdr</t>
  </si>
  <si>
    <t>EscSulf57_Backside_SWIR_Subset_Masked.hdr</t>
  </si>
  <si>
    <t>EscSulf58_Backside_SWIR_Subset_Masked.hdr</t>
  </si>
  <si>
    <t>EscSulf59_Backside_SWIR_Subset_Masked.hdr</t>
  </si>
  <si>
    <t>EscSulf62_Backside_SWIR_Subset_Masked.hdr</t>
  </si>
  <si>
    <t>Proxy</t>
    <phoneticPr fontId="5" type="noConversion"/>
  </si>
  <si>
    <t>Proxy</t>
    <phoneticPr fontId="5" type="noConversion"/>
  </si>
  <si>
    <t>bands: 1350 - 1500</t>
  </si>
  <si>
    <t>bands: 2050 - 2250</t>
  </si>
  <si>
    <t>KAOLIN (S_SWIR_TSA705 Group)_SpecMean</t>
    <phoneticPr fontId="5" type="noConversion"/>
  </si>
  <si>
    <t>KAOLIN (CLS1 Group)_SpecMean</t>
    <phoneticPr fontId="5" type="noConversion"/>
  </si>
  <si>
    <t>KAOLIN (CLS1 Group)_SpecMean</t>
    <phoneticPr fontId="5" type="noConversion"/>
  </si>
  <si>
    <t>KAOLIN (S_SWIR_TSA705 Group)_SpecMean</t>
    <phoneticPr fontId="5" type="noConversion"/>
  </si>
  <si>
    <t>Kaolin_SP_lib</t>
    <phoneticPr fontId="5" type="noConversion"/>
  </si>
  <si>
    <t>Ref</t>
    <phoneticPr fontId="5" type="noConversion"/>
  </si>
  <si>
    <t>SAI</t>
    <phoneticPr fontId="5" type="noConversion"/>
  </si>
  <si>
    <t>Saturation</t>
    <phoneticPr fontId="5" type="noConversion"/>
  </si>
  <si>
    <t>AD</t>
    <phoneticPr fontId="5" type="noConversion"/>
  </si>
  <si>
    <t>AD+SAI</t>
    <phoneticPr fontId="5" type="noConversion"/>
  </si>
  <si>
    <t>Saturation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</si>
</sst>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0000_);[Red]\(0.00000000\)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9" fillId="0" borderId="0"/>
    <xf numFmtId="0" fontId="2" fillId="0" borderId="0"/>
    <xf numFmtId="0" fontId="1" fillId="0" borderId="0"/>
  </cellStyleXfs>
  <cellXfs count="28">
    <xf numFmtId="0" fontId="0" fillId="0" borderId="0" xfId="0">
      <alignment vertical="center"/>
    </xf>
    <xf numFmtId="0" fontId="4" fillId="0" borderId="1" xfId="1" applyFont="1" applyBorder="1" applyAlignment="1">
      <alignment vertical="center" wrapText="1"/>
    </xf>
    <xf numFmtId="0" fontId="6" fillId="2" borderId="2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0" xfId="0" applyFont="1" applyAlignment="1"/>
    <xf numFmtId="0" fontId="8" fillId="0" borderId="0" xfId="2" applyFont="1" applyBorder="1"/>
    <xf numFmtId="0" fontId="8" fillId="0" borderId="0" xfId="0" applyFont="1" applyBorder="1" applyAlignment="1"/>
    <xf numFmtId="0" fontId="7" fillId="3" borderId="0" xfId="0" applyFont="1" applyFill="1" applyAlignment="1"/>
    <xf numFmtId="0" fontId="8" fillId="0" borderId="0" xfId="0" applyNumberFormat="1" applyFont="1" applyAlignment="1"/>
    <xf numFmtId="0" fontId="8" fillId="2" borderId="0" xfId="2" applyFont="1" applyFill="1" applyBorder="1"/>
    <xf numFmtId="0" fontId="8" fillId="0" borderId="0" xfId="3" applyFont="1" applyBorder="1"/>
    <xf numFmtId="0" fontId="8" fillId="0" borderId="1" xfId="2" applyFont="1" applyBorder="1"/>
    <xf numFmtId="0" fontId="8" fillId="0" borderId="3" xfId="0" applyFont="1" applyBorder="1" applyAlignment="1"/>
    <xf numFmtId="0" fontId="7" fillId="3" borderId="3" xfId="0" applyFont="1" applyFill="1" applyBorder="1" applyAlignment="1"/>
    <xf numFmtId="0" fontId="8" fillId="0" borderId="3" xfId="0" applyNumberFormat="1" applyFont="1" applyBorder="1" applyAlignment="1"/>
    <xf numFmtId="0" fontId="8" fillId="0" borderId="0" xfId="1" applyFont="1" applyBorder="1">
      <alignment vertical="center"/>
    </xf>
    <xf numFmtId="0" fontId="8" fillId="0" borderId="0" xfId="0" applyNumberFormat="1" applyFont="1" applyBorder="1" applyAlignment="1"/>
    <xf numFmtId="0" fontId="7" fillId="3" borderId="0" xfId="0" applyFont="1" applyFill="1" applyBorder="1" applyAlignment="1"/>
    <xf numFmtId="176" fontId="8" fillId="0" borderId="0" xfId="0" applyNumberFormat="1" applyFont="1" applyAlignment="1"/>
    <xf numFmtId="177" fontId="8" fillId="0" borderId="0" xfId="0" applyNumberFormat="1" applyFont="1" applyAlignment="1"/>
    <xf numFmtId="0" fontId="8" fillId="0" borderId="3" xfId="3" applyFont="1" applyBorder="1"/>
    <xf numFmtId="0" fontId="0" fillId="0" borderId="0" xfId="0">
      <alignment vertical="center"/>
    </xf>
    <xf numFmtId="0" fontId="6" fillId="2" borderId="2" xfId="0" applyFont="1" applyFill="1" applyBorder="1" applyAlignment="1">
      <alignment wrapText="1"/>
    </xf>
    <xf numFmtId="0" fontId="8" fillId="0" borderId="0" xfId="0" applyFont="1" applyAlignment="1"/>
    <xf numFmtId="0" fontId="8" fillId="0" borderId="0" xfId="0" applyFont="1" applyBorder="1" applyAlignment="1"/>
    <xf numFmtId="0" fontId="8" fillId="0" borderId="0" xfId="1" applyFont="1" applyBorder="1">
      <alignment vertical="center"/>
    </xf>
  </cellXfs>
  <cellStyles count="5">
    <cellStyle name="Normal" xfId="0" builtinId="0"/>
    <cellStyle name="Normal 2" xfId="3"/>
    <cellStyle name="Normal 2 2" xfId="4"/>
    <cellStyle name="Normal 3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Av_Kaolin_AS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kaolin_ABP1!$J$1</c:f>
              <c:strCache>
                <c:ptCount val="1"/>
                <c:pt idx="0">
                  <c:v>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kaolin_ABP1!$I$2:$I$81</c:f>
              <c:numCache>
                <c:formatCode>General</c:formatCode>
                <c:ptCount val="80"/>
                <c:pt idx="0">
                  <c:v>9.4248899999999997E-2</c:v>
                </c:pt>
                <c:pt idx="1">
                  <c:v>0.1127811</c:v>
                </c:pt>
                <c:pt idx="2">
                  <c:v>0.1690903</c:v>
                </c:pt>
                <c:pt idx="3">
                  <c:v>0.18229870000000001</c:v>
                </c:pt>
                <c:pt idx="4">
                  <c:v>0.18887835</c:v>
                </c:pt>
                <c:pt idx="5">
                  <c:v>0.18955893333333332</c:v>
                </c:pt>
                <c:pt idx="6">
                  <c:v>0.20270176666666664</c:v>
                </c:pt>
                <c:pt idx="7">
                  <c:v>0.2127571</c:v>
                </c:pt>
                <c:pt idx="8">
                  <c:v>0.23071990000000001</c:v>
                </c:pt>
                <c:pt idx="9">
                  <c:v>0.23954042222222224</c:v>
                </c:pt>
                <c:pt idx="10">
                  <c:v>0.25175549999999997</c:v>
                </c:pt>
                <c:pt idx="11">
                  <c:v>0.25339260000000002</c:v>
                </c:pt>
                <c:pt idx="12">
                  <c:v>0.25913252222222227</c:v>
                </c:pt>
                <c:pt idx="13">
                  <c:v>0.26062476666666662</c:v>
                </c:pt>
                <c:pt idx="14">
                  <c:v>0.27064781999999998</c:v>
                </c:pt>
                <c:pt idx="15">
                  <c:v>0.28043704999999997</c:v>
                </c:pt>
                <c:pt idx="16">
                  <c:v>0.29285502857142859</c:v>
                </c:pt>
                <c:pt idx="17">
                  <c:v>0.29464070000000003</c:v>
                </c:pt>
                <c:pt idx="18">
                  <c:v>0.29831222222222226</c:v>
                </c:pt>
                <c:pt idx="19">
                  <c:v>0.30094573000000002</c:v>
                </c:pt>
                <c:pt idx="20">
                  <c:v>0.30167194000000003</c:v>
                </c:pt>
                <c:pt idx="21">
                  <c:v>0.31999669999999997</c:v>
                </c:pt>
                <c:pt idx="22">
                  <c:v>0.33072769000000002</c:v>
                </c:pt>
                <c:pt idx="23">
                  <c:v>0.36424614</c:v>
                </c:pt>
                <c:pt idx="24">
                  <c:v>0.36627486999999997</c:v>
                </c:pt>
                <c:pt idx="25">
                  <c:v>0.39217793750000007</c:v>
                </c:pt>
                <c:pt idx="26">
                  <c:v>0.40506536000000004</c:v>
                </c:pt>
                <c:pt idx="27">
                  <c:v>0.40839584000000001</c:v>
                </c:pt>
                <c:pt idx="28">
                  <c:v>0.43289455000000004</c:v>
                </c:pt>
                <c:pt idx="29">
                  <c:v>0.4584472</c:v>
                </c:pt>
                <c:pt idx="30">
                  <c:v>0.47084383999999996</c:v>
                </c:pt>
                <c:pt idx="31">
                  <c:v>0.47898012999999989</c:v>
                </c:pt>
                <c:pt idx="32">
                  <c:v>0.47925520000000005</c:v>
                </c:pt>
                <c:pt idx="33">
                  <c:v>0.48471544</c:v>
                </c:pt>
                <c:pt idx="34">
                  <c:v>0.54245017000000006</c:v>
                </c:pt>
                <c:pt idx="35">
                  <c:v>0.56152708000000007</c:v>
                </c:pt>
                <c:pt idx="36">
                  <c:v>0.56918431999999997</c:v>
                </c:pt>
                <c:pt idx="37">
                  <c:v>0.57136403000000002</c:v>
                </c:pt>
                <c:pt idx="38">
                  <c:v>0.61782630000000005</c:v>
                </c:pt>
                <c:pt idx="39">
                  <c:v>0.61921211999999992</c:v>
                </c:pt>
                <c:pt idx="40">
                  <c:v>0.63814530999999997</c:v>
                </c:pt>
                <c:pt idx="41">
                  <c:v>0.65034812000000009</c:v>
                </c:pt>
                <c:pt idx="42">
                  <c:v>0.66346514000000012</c:v>
                </c:pt>
                <c:pt idx="43">
                  <c:v>0.67111750000000003</c:v>
                </c:pt>
                <c:pt idx="44">
                  <c:v>0.68085650999999991</c:v>
                </c:pt>
                <c:pt idx="45">
                  <c:v>0.70419553999999995</c:v>
                </c:pt>
                <c:pt idx="46">
                  <c:v>0.72885378000000001</c:v>
                </c:pt>
                <c:pt idx="47">
                  <c:v>0.73052439999999996</c:v>
                </c:pt>
                <c:pt idx="48">
                  <c:v>0.74174832999999996</c:v>
                </c:pt>
                <c:pt idx="49">
                  <c:v>0.74385824999999994</c:v>
                </c:pt>
                <c:pt idx="50">
                  <c:v>0.75075790999999992</c:v>
                </c:pt>
                <c:pt idx="51">
                  <c:v>0.76071840000000013</c:v>
                </c:pt>
                <c:pt idx="52">
                  <c:v>0.77064772999999998</c:v>
                </c:pt>
                <c:pt idx="53">
                  <c:v>0.77078851000000004</c:v>
                </c:pt>
                <c:pt idx="54">
                  <c:v>0.78534799</c:v>
                </c:pt>
                <c:pt idx="55">
                  <c:v>0.79829607000000002</c:v>
                </c:pt>
                <c:pt idx="56">
                  <c:v>0.80569699000000006</c:v>
                </c:pt>
                <c:pt idx="57">
                  <c:v>0.81441495000000008</c:v>
                </c:pt>
                <c:pt idx="58">
                  <c:v>0.82114945000000006</c:v>
                </c:pt>
                <c:pt idx="59">
                  <c:v>0.82441766000000016</c:v>
                </c:pt>
                <c:pt idx="60">
                  <c:v>0.85671843999999986</c:v>
                </c:pt>
              </c:numCache>
            </c:numRef>
          </c:xVal>
          <c:yVal>
            <c:numRef>
              <c:f>kaolin_ABP1!$J$2:$J$81</c:f>
              <c:numCache>
                <c:formatCode>General</c:formatCode>
                <c:ptCount val="80"/>
                <c:pt idx="0">
                  <c:v>0.93508100000000005</c:v>
                </c:pt>
                <c:pt idx="1">
                  <c:v>0.90874900000000003</c:v>
                </c:pt>
                <c:pt idx="2">
                  <c:v>0.89796799999999999</c:v>
                </c:pt>
                <c:pt idx="3">
                  <c:v>0.86786700000000006</c:v>
                </c:pt>
                <c:pt idx="4">
                  <c:v>0.82706599999999997</c:v>
                </c:pt>
                <c:pt idx="5">
                  <c:v>0.91956899999999997</c:v>
                </c:pt>
                <c:pt idx="6">
                  <c:v>0.89654100000000003</c:v>
                </c:pt>
                <c:pt idx="7">
                  <c:v>0.82972400000000002</c:v>
                </c:pt>
                <c:pt idx="8">
                  <c:v>0.81898499999999996</c:v>
                </c:pt>
                <c:pt idx="9">
                  <c:v>0.89146099999999995</c:v>
                </c:pt>
                <c:pt idx="10">
                  <c:v>0.64388800000000002</c:v>
                </c:pt>
                <c:pt idx="11">
                  <c:v>0.96199100000000004</c:v>
                </c:pt>
                <c:pt idx="12">
                  <c:v>0.71502600000000005</c:v>
                </c:pt>
                <c:pt idx="13">
                  <c:v>0.80766199999999999</c:v>
                </c:pt>
                <c:pt idx="14">
                  <c:v>0.85506099999999996</c:v>
                </c:pt>
                <c:pt idx="15">
                  <c:v>0.88415200000000005</c:v>
                </c:pt>
                <c:pt idx="16">
                  <c:v>0.96698899999999999</c:v>
                </c:pt>
                <c:pt idx="17">
                  <c:v>0.87023600000000001</c:v>
                </c:pt>
                <c:pt idx="18">
                  <c:v>0.78687099999999999</c:v>
                </c:pt>
                <c:pt idx="19">
                  <c:v>0.90722899999999995</c:v>
                </c:pt>
                <c:pt idx="20">
                  <c:v>0.90198699999999998</c:v>
                </c:pt>
                <c:pt idx="21">
                  <c:v>0.93666099999999997</c:v>
                </c:pt>
                <c:pt idx="22">
                  <c:v>0.90952699999999997</c:v>
                </c:pt>
                <c:pt idx="23">
                  <c:v>0.86987999999999999</c:v>
                </c:pt>
                <c:pt idx="24">
                  <c:v>0.85033899999999996</c:v>
                </c:pt>
                <c:pt idx="25">
                  <c:v>0.94783600000000001</c:v>
                </c:pt>
                <c:pt idx="26">
                  <c:v>0.88027100000000003</c:v>
                </c:pt>
                <c:pt idx="27">
                  <c:v>0.87198399999999998</c:v>
                </c:pt>
                <c:pt idx="28">
                  <c:v>0.95898899999999998</c:v>
                </c:pt>
                <c:pt idx="29">
                  <c:v>0.60130600000000001</c:v>
                </c:pt>
                <c:pt idx="30">
                  <c:v>0.77690000000000003</c:v>
                </c:pt>
                <c:pt idx="31">
                  <c:v>0.88386100000000001</c:v>
                </c:pt>
                <c:pt idx="32">
                  <c:v>0.90732299999999999</c:v>
                </c:pt>
                <c:pt idx="33">
                  <c:v>0.83134799999999998</c:v>
                </c:pt>
                <c:pt idx="34">
                  <c:v>0.80368099999999998</c:v>
                </c:pt>
                <c:pt idx="35">
                  <c:v>0.79386400000000001</c:v>
                </c:pt>
                <c:pt idx="36">
                  <c:v>0.90599700000000005</c:v>
                </c:pt>
                <c:pt idx="37">
                  <c:v>0.93254999999999999</c:v>
                </c:pt>
                <c:pt idx="38">
                  <c:v>0.67365399999999998</c:v>
                </c:pt>
                <c:pt idx="39">
                  <c:v>0.96557300000000001</c:v>
                </c:pt>
                <c:pt idx="40">
                  <c:v>0.93103199999999997</c:v>
                </c:pt>
                <c:pt idx="41">
                  <c:v>1.0001180000000001</c:v>
                </c:pt>
                <c:pt idx="42">
                  <c:v>0.91563399999999995</c:v>
                </c:pt>
                <c:pt idx="43">
                  <c:v>0.92031399999999997</c:v>
                </c:pt>
                <c:pt idx="44">
                  <c:v>0.80251899999999998</c:v>
                </c:pt>
                <c:pt idx="45">
                  <c:v>0.78909700000000005</c:v>
                </c:pt>
                <c:pt idx="46">
                  <c:v>0.90507300000000002</c:v>
                </c:pt>
                <c:pt idx="47">
                  <c:v>0.74113600000000002</c:v>
                </c:pt>
                <c:pt idx="48">
                  <c:v>0.80767999999999995</c:v>
                </c:pt>
                <c:pt idx="49">
                  <c:v>0.78248899999999999</c:v>
                </c:pt>
                <c:pt idx="50">
                  <c:v>0.86108700000000005</c:v>
                </c:pt>
                <c:pt idx="51">
                  <c:v>0.57537400000000005</c:v>
                </c:pt>
                <c:pt idx="52">
                  <c:v>0.82320300000000002</c:v>
                </c:pt>
                <c:pt idx="53">
                  <c:v>0.82781400000000005</c:v>
                </c:pt>
                <c:pt idx="54">
                  <c:v>0.83066300000000004</c:v>
                </c:pt>
                <c:pt idx="55">
                  <c:v>0.83153500000000002</c:v>
                </c:pt>
                <c:pt idx="56">
                  <c:v>1.0221309999999999</c:v>
                </c:pt>
                <c:pt idx="57">
                  <c:v>0.86362799999999995</c:v>
                </c:pt>
                <c:pt idx="58">
                  <c:v>0.79389900000000002</c:v>
                </c:pt>
                <c:pt idx="59">
                  <c:v>0.98482199999999998</c:v>
                </c:pt>
                <c:pt idx="60">
                  <c:v>0.81104500000000002</c:v>
                </c:pt>
                <c:pt idx="61">
                  <c:v>0.79970600000000003</c:v>
                </c:pt>
                <c:pt idx="62">
                  <c:v>0.76924899999999996</c:v>
                </c:pt>
                <c:pt idx="63">
                  <c:v>0.92044599999999999</c:v>
                </c:pt>
                <c:pt idx="64">
                  <c:v>0.938998</c:v>
                </c:pt>
                <c:pt idx="65">
                  <c:v>0.85734900000000003</c:v>
                </c:pt>
                <c:pt idx="66">
                  <c:v>0.745564</c:v>
                </c:pt>
                <c:pt idx="67">
                  <c:v>0.95781099999999997</c:v>
                </c:pt>
                <c:pt idx="68">
                  <c:v>0.80435299999999998</c:v>
                </c:pt>
                <c:pt idx="69">
                  <c:v>0.78536399999999995</c:v>
                </c:pt>
                <c:pt idx="70">
                  <c:v>0.85463599999999995</c:v>
                </c:pt>
                <c:pt idx="71">
                  <c:v>0.88741599999999998</c:v>
                </c:pt>
                <c:pt idx="72">
                  <c:v>0.65825500000000003</c:v>
                </c:pt>
                <c:pt idx="73">
                  <c:v>0.91136700000000004</c:v>
                </c:pt>
                <c:pt idx="74">
                  <c:v>0.94675500000000001</c:v>
                </c:pt>
                <c:pt idx="75">
                  <c:v>0.88694700000000004</c:v>
                </c:pt>
                <c:pt idx="76">
                  <c:v>0.86393699999999995</c:v>
                </c:pt>
                <c:pt idx="77">
                  <c:v>0.92022300000000001</c:v>
                </c:pt>
                <c:pt idx="78">
                  <c:v>0.70961200000000002</c:v>
                </c:pt>
                <c:pt idx="79">
                  <c:v>0.68899699999999997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72232"/>
        <c:axId val="418769096"/>
      </c:scatterChart>
      <c:valAx>
        <c:axId val="4187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69096"/>
        <c:crosses val="autoZero"/>
        <c:crossBetween val="midCat"/>
      </c:valAx>
      <c:valAx>
        <c:axId val="4187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7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KAOLIN (S_SWIR_TSA705)</a:t>
            </a:r>
            <a:r>
              <a:rPr lang="en-US" altLang="zh-CN"/>
              <a:t>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kaolin_ABP_2!$T$1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297025371828521"/>
                  <c:y val="-0.26152741324001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kaolin_ABP_2!$S$2:$S$84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0.15393879999999999</c:v>
                </c:pt>
                <c:pt idx="18">
                  <c:v>0.15752450000000001</c:v>
                </c:pt>
                <c:pt idx="19">
                  <c:v>0.15767729999999999</c:v>
                </c:pt>
                <c:pt idx="20">
                  <c:v>0.1797955</c:v>
                </c:pt>
                <c:pt idx="21">
                  <c:v>0.18122060000000001</c:v>
                </c:pt>
                <c:pt idx="22">
                  <c:v>0.1933704</c:v>
                </c:pt>
                <c:pt idx="23">
                  <c:v>0.21273249999999999</c:v>
                </c:pt>
                <c:pt idx="24">
                  <c:v>0.22696140000000001</c:v>
                </c:pt>
                <c:pt idx="25">
                  <c:v>0.2365312</c:v>
                </c:pt>
                <c:pt idx="26">
                  <c:v>0.28062609999999999</c:v>
                </c:pt>
                <c:pt idx="27">
                  <c:v>0.29070610000000002</c:v>
                </c:pt>
                <c:pt idx="28">
                  <c:v>0.33104359999999999</c:v>
                </c:pt>
                <c:pt idx="29">
                  <c:v>0.33290059999999999</c:v>
                </c:pt>
                <c:pt idx="30">
                  <c:v>0.34677059999999998</c:v>
                </c:pt>
                <c:pt idx="31">
                  <c:v>0.34754750000000001</c:v>
                </c:pt>
                <c:pt idx="32">
                  <c:v>0.35516589999999998</c:v>
                </c:pt>
                <c:pt idx="33">
                  <c:v>0.36265579999999997</c:v>
                </c:pt>
                <c:pt idx="34">
                  <c:v>0.36685899999999999</c:v>
                </c:pt>
                <c:pt idx="35">
                  <c:v>0.36967899999999998</c:v>
                </c:pt>
                <c:pt idx="36">
                  <c:v>0.377581</c:v>
                </c:pt>
                <c:pt idx="37">
                  <c:v>0.4108425</c:v>
                </c:pt>
                <c:pt idx="38">
                  <c:v>0.44627129999999998</c:v>
                </c:pt>
                <c:pt idx="39">
                  <c:v>0.45773999999999998</c:v>
                </c:pt>
                <c:pt idx="40">
                  <c:v>0.46729369999999998</c:v>
                </c:pt>
                <c:pt idx="41">
                  <c:v>0.50673599999999996</c:v>
                </c:pt>
                <c:pt idx="42">
                  <c:v>0.50755249999999996</c:v>
                </c:pt>
                <c:pt idx="43">
                  <c:v>0.50810279999999997</c:v>
                </c:pt>
                <c:pt idx="44">
                  <c:v>0.52414309999999997</c:v>
                </c:pt>
                <c:pt idx="45">
                  <c:v>0.52961599999999998</c:v>
                </c:pt>
                <c:pt idx="46">
                  <c:v>0.54010769999999997</c:v>
                </c:pt>
                <c:pt idx="47">
                  <c:v>0.54834000000000005</c:v>
                </c:pt>
                <c:pt idx="48">
                  <c:v>0.5757333</c:v>
                </c:pt>
                <c:pt idx="49">
                  <c:v>0.6056108</c:v>
                </c:pt>
                <c:pt idx="50">
                  <c:v>0.60732350000000002</c:v>
                </c:pt>
                <c:pt idx="51">
                  <c:v>0.63581520000000002</c:v>
                </c:pt>
                <c:pt idx="52">
                  <c:v>0.63876699999999997</c:v>
                </c:pt>
                <c:pt idx="53">
                  <c:v>0.65437619999999996</c:v>
                </c:pt>
                <c:pt idx="54">
                  <c:v>0.65894299999999995</c:v>
                </c:pt>
                <c:pt idx="55">
                  <c:v>0.66989829999999995</c:v>
                </c:pt>
                <c:pt idx="56">
                  <c:v>0.67228060000000001</c:v>
                </c:pt>
                <c:pt idx="57">
                  <c:v>0.67498610000000003</c:v>
                </c:pt>
                <c:pt idx="58">
                  <c:v>0.67562140000000004</c:v>
                </c:pt>
                <c:pt idx="59">
                  <c:v>0.68057330000000005</c:v>
                </c:pt>
                <c:pt idx="60">
                  <c:v>0.75914749999999998</c:v>
                </c:pt>
                <c:pt idx="61">
                  <c:v>0.76688199999999995</c:v>
                </c:pt>
                <c:pt idx="62">
                  <c:v>0.82854890000000003</c:v>
                </c:pt>
                <c:pt idx="63">
                  <c:v>0.84034240000000004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kaolin_ABP_2!$T$2:$T$84</c:f>
              <c:numCache>
                <c:formatCode>General</c:formatCode>
                <c:ptCount val="83"/>
                <c:pt idx="0">
                  <c:v>1.2503420000000001</c:v>
                </c:pt>
                <c:pt idx="1">
                  <c:v>1.092266</c:v>
                </c:pt>
                <c:pt idx="2">
                  <c:v>1.1629700000000001</c:v>
                </c:pt>
                <c:pt idx="3">
                  <c:v>1.2091099999999999</c:v>
                </c:pt>
                <c:pt idx="4">
                  <c:v>1.077523</c:v>
                </c:pt>
                <c:pt idx="5">
                  <c:v>1.332908</c:v>
                </c:pt>
                <c:pt idx="6">
                  <c:v>1.034581</c:v>
                </c:pt>
                <c:pt idx="7">
                  <c:v>1.046041</c:v>
                </c:pt>
                <c:pt idx="8">
                  <c:v>1.084411</c:v>
                </c:pt>
                <c:pt idx="9">
                  <c:v>1.0223390000000001</c:v>
                </c:pt>
                <c:pt idx="10">
                  <c:v>1.1742220000000001</c:v>
                </c:pt>
                <c:pt idx="11">
                  <c:v>1.21557</c:v>
                </c:pt>
                <c:pt idx="12">
                  <c:v>1.043839</c:v>
                </c:pt>
                <c:pt idx="13">
                  <c:v>1.132498</c:v>
                </c:pt>
                <c:pt idx="14">
                  <c:v>1.1570309999999999</c:v>
                </c:pt>
                <c:pt idx="15">
                  <c:v>1.0211300000000001</c:v>
                </c:pt>
                <c:pt idx="16">
                  <c:v>1.0413509999999999</c:v>
                </c:pt>
                <c:pt idx="17">
                  <c:v>1.0337799999999999</c:v>
                </c:pt>
                <c:pt idx="18">
                  <c:v>1.1870700000000001</c:v>
                </c:pt>
                <c:pt idx="19">
                  <c:v>1.1392979999999999</c:v>
                </c:pt>
                <c:pt idx="20">
                  <c:v>1.148663</c:v>
                </c:pt>
                <c:pt idx="21">
                  <c:v>1.185551</c:v>
                </c:pt>
                <c:pt idx="22">
                  <c:v>1.093288</c:v>
                </c:pt>
                <c:pt idx="23">
                  <c:v>1.1821710000000001</c:v>
                </c:pt>
                <c:pt idx="24">
                  <c:v>1.232634</c:v>
                </c:pt>
                <c:pt idx="25">
                  <c:v>1.0879460000000001</c:v>
                </c:pt>
                <c:pt idx="26">
                  <c:v>1.1366179999999999</c:v>
                </c:pt>
                <c:pt idx="27">
                  <c:v>1.15551</c:v>
                </c:pt>
                <c:pt idx="28">
                  <c:v>1.352311</c:v>
                </c:pt>
                <c:pt idx="29">
                  <c:v>1.2522720000000001</c:v>
                </c:pt>
                <c:pt idx="30">
                  <c:v>1.151929</c:v>
                </c:pt>
                <c:pt idx="31">
                  <c:v>1.069153</c:v>
                </c:pt>
                <c:pt idx="32">
                  <c:v>1.1083879999999999</c:v>
                </c:pt>
                <c:pt idx="33">
                  <c:v>1.415238</c:v>
                </c:pt>
                <c:pt idx="34">
                  <c:v>1.1555869999999999</c:v>
                </c:pt>
                <c:pt idx="35">
                  <c:v>1.0750949999999999</c:v>
                </c:pt>
                <c:pt idx="36">
                  <c:v>1.43621</c:v>
                </c:pt>
                <c:pt idx="37">
                  <c:v>1.3124</c:v>
                </c:pt>
                <c:pt idx="38">
                  <c:v>1.0826279999999999</c:v>
                </c:pt>
                <c:pt idx="39">
                  <c:v>1.395975</c:v>
                </c:pt>
                <c:pt idx="40">
                  <c:v>1.4055839999999999</c:v>
                </c:pt>
                <c:pt idx="41">
                  <c:v>1.3453999999999999</c:v>
                </c:pt>
                <c:pt idx="42">
                  <c:v>1.332851</c:v>
                </c:pt>
                <c:pt idx="43">
                  <c:v>1.43371</c:v>
                </c:pt>
                <c:pt idx="44">
                  <c:v>1.379297</c:v>
                </c:pt>
                <c:pt idx="45">
                  <c:v>1.315736</c:v>
                </c:pt>
                <c:pt idx="46">
                  <c:v>1.2640929999999999</c:v>
                </c:pt>
                <c:pt idx="47">
                  <c:v>1.2425109999999999</c:v>
                </c:pt>
                <c:pt idx="48">
                  <c:v>1.2853829999999999</c:v>
                </c:pt>
                <c:pt idx="49">
                  <c:v>1.4303889999999999</c:v>
                </c:pt>
                <c:pt idx="50">
                  <c:v>1.191783</c:v>
                </c:pt>
                <c:pt idx="51">
                  <c:v>1.125008</c:v>
                </c:pt>
                <c:pt idx="52">
                  <c:v>1.3858360000000001</c:v>
                </c:pt>
                <c:pt idx="53">
                  <c:v>1.4419709999999999</c:v>
                </c:pt>
                <c:pt idx="54">
                  <c:v>1.4155249999999999</c:v>
                </c:pt>
                <c:pt idx="55">
                  <c:v>1.437994</c:v>
                </c:pt>
                <c:pt idx="56">
                  <c:v>1.3531420000000001</c:v>
                </c:pt>
                <c:pt idx="57">
                  <c:v>1.1606609999999999</c:v>
                </c:pt>
                <c:pt idx="58">
                  <c:v>1.3938079999999999</c:v>
                </c:pt>
                <c:pt idx="59">
                  <c:v>1.335534</c:v>
                </c:pt>
                <c:pt idx="60">
                  <c:v>1.5444279999999999</c:v>
                </c:pt>
                <c:pt idx="61">
                  <c:v>1.5038149999999999</c:v>
                </c:pt>
                <c:pt idx="62">
                  <c:v>1.4106559999999999</c:v>
                </c:pt>
                <c:pt idx="63">
                  <c:v>1.376422</c:v>
                </c:pt>
                <c:pt idx="64">
                  <c:v>1.2078279999999999</c:v>
                </c:pt>
                <c:pt idx="65">
                  <c:v>1.168283</c:v>
                </c:pt>
                <c:pt idx="66">
                  <c:v>1.561839</c:v>
                </c:pt>
                <c:pt idx="67">
                  <c:v>1.4591769999999999</c:v>
                </c:pt>
                <c:pt idx="68">
                  <c:v>1.487447</c:v>
                </c:pt>
                <c:pt idx="69">
                  <c:v>1.4224669999999999</c:v>
                </c:pt>
                <c:pt idx="70">
                  <c:v>1.3964300000000001</c:v>
                </c:pt>
                <c:pt idx="71">
                  <c:v>1.470834</c:v>
                </c:pt>
                <c:pt idx="72">
                  <c:v>1.5124420000000001</c:v>
                </c:pt>
                <c:pt idx="73">
                  <c:v>1.482637</c:v>
                </c:pt>
                <c:pt idx="74">
                  <c:v>1.48211</c:v>
                </c:pt>
                <c:pt idx="75">
                  <c:v>1.4554990000000001</c:v>
                </c:pt>
                <c:pt idx="76">
                  <c:v>1.3414330000000001</c:v>
                </c:pt>
                <c:pt idx="77">
                  <c:v>1.423127</c:v>
                </c:pt>
                <c:pt idx="78">
                  <c:v>1.4212210000000001</c:v>
                </c:pt>
                <c:pt idx="79">
                  <c:v>1.46706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8016"/>
        <c:axId val="419795664"/>
      </c:scatterChart>
      <c:valAx>
        <c:axId val="4197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95664"/>
        <c:crosses val="autoZero"/>
        <c:crossBetween val="midCat"/>
      </c:valAx>
      <c:valAx>
        <c:axId val="419795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KAOLIN (CLS1)SAI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kaolin_ABP_2!$W$1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861986001749784E-2"/>
                  <c:y val="-0.20346092155147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kaolin_ABP_2!$V$2:$V$84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0.19068080000000001</c:v>
                </c:pt>
                <c:pt idx="33">
                  <c:v>0.19287370000000001</c:v>
                </c:pt>
                <c:pt idx="34">
                  <c:v>0.20017769999999999</c:v>
                </c:pt>
                <c:pt idx="35">
                  <c:v>0.20147950000000001</c:v>
                </c:pt>
                <c:pt idx="36">
                  <c:v>0.26428829999999998</c:v>
                </c:pt>
                <c:pt idx="37">
                  <c:v>0.2725766</c:v>
                </c:pt>
                <c:pt idx="38">
                  <c:v>0.28420230000000002</c:v>
                </c:pt>
                <c:pt idx="39">
                  <c:v>0.29084979999999999</c:v>
                </c:pt>
                <c:pt idx="40">
                  <c:v>0.30547659999999999</c:v>
                </c:pt>
                <c:pt idx="41">
                  <c:v>0.30611870000000002</c:v>
                </c:pt>
                <c:pt idx="42">
                  <c:v>0.32648389999999999</c:v>
                </c:pt>
                <c:pt idx="43">
                  <c:v>0.33051180000000002</c:v>
                </c:pt>
                <c:pt idx="44">
                  <c:v>0.33591159999999998</c:v>
                </c:pt>
                <c:pt idx="45">
                  <c:v>0.36710920000000002</c:v>
                </c:pt>
                <c:pt idx="46">
                  <c:v>0.38563960000000003</c:v>
                </c:pt>
                <c:pt idx="47">
                  <c:v>0.3896751</c:v>
                </c:pt>
                <c:pt idx="48">
                  <c:v>0.40615489999999999</c:v>
                </c:pt>
                <c:pt idx="49">
                  <c:v>0.43121579999999998</c:v>
                </c:pt>
                <c:pt idx="50">
                  <c:v>0.45789380000000002</c:v>
                </c:pt>
                <c:pt idx="51">
                  <c:v>0.51238159999999999</c:v>
                </c:pt>
                <c:pt idx="52">
                  <c:v>0.51263630000000004</c:v>
                </c:pt>
                <c:pt idx="53">
                  <c:v>0.52601180000000003</c:v>
                </c:pt>
                <c:pt idx="54">
                  <c:v>0.55651150000000005</c:v>
                </c:pt>
                <c:pt idx="55">
                  <c:v>0.57548670000000002</c:v>
                </c:pt>
                <c:pt idx="56">
                  <c:v>0.5760033</c:v>
                </c:pt>
                <c:pt idx="57">
                  <c:v>0.60619710000000004</c:v>
                </c:pt>
                <c:pt idx="58">
                  <c:v>0.63452450000000005</c:v>
                </c:pt>
                <c:pt idx="59">
                  <c:v>0.63634520000000006</c:v>
                </c:pt>
                <c:pt idx="60">
                  <c:v>0.63953559999999998</c:v>
                </c:pt>
                <c:pt idx="61">
                  <c:v>0.67100340000000003</c:v>
                </c:pt>
                <c:pt idx="62">
                  <c:v>0.7145222</c:v>
                </c:pt>
                <c:pt idx="63">
                  <c:v>0.71612050000000005</c:v>
                </c:pt>
                <c:pt idx="64">
                  <c:v>0.73556840000000001</c:v>
                </c:pt>
                <c:pt idx="65">
                  <c:v>0.73817999999999995</c:v>
                </c:pt>
                <c:pt idx="66">
                  <c:v>0.73879309999999998</c:v>
                </c:pt>
                <c:pt idx="67">
                  <c:v>0.74076560000000002</c:v>
                </c:pt>
                <c:pt idx="68">
                  <c:v>0.74848219999999999</c:v>
                </c:pt>
                <c:pt idx="69">
                  <c:v>0.75491220000000003</c:v>
                </c:pt>
                <c:pt idx="70">
                  <c:v>0.7907227</c:v>
                </c:pt>
                <c:pt idx="71">
                  <c:v>0.79079469999999996</c:v>
                </c:pt>
                <c:pt idx="72">
                  <c:v>0.81459720000000002</c:v>
                </c:pt>
                <c:pt idx="73">
                  <c:v>0.81677120000000003</c:v>
                </c:pt>
                <c:pt idx="74">
                  <c:v>0.81711040000000001</c:v>
                </c:pt>
                <c:pt idx="75">
                  <c:v>0.82251289999999999</c:v>
                </c:pt>
                <c:pt idx="76">
                  <c:v>0.82590370000000002</c:v>
                </c:pt>
                <c:pt idx="77">
                  <c:v>0.84461330000000001</c:v>
                </c:pt>
                <c:pt idx="78">
                  <c:v>0.85356019999999999</c:v>
                </c:pt>
                <c:pt idx="79">
                  <c:v>0.86950760000000005</c:v>
                </c:pt>
              </c:numCache>
            </c:numRef>
          </c:xVal>
          <c:yVal>
            <c:numRef>
              <c:f>kaolin_ABP_2!$W$2:$W$84</c:f>
              <c:numCache>
                <c:formatCode>General</c:formatCode>
                <c:ptCount val="83"/>
                <c:pt idx="0">
                  <c:v>1.148663</c:v>
                </c:pt>
                <c:pt idx="1">
                  <c:v>1.0879460000000001</c:v>
                </c:pt>
                <c:pt idx="2">
                  <c:v>1.2503420000000001</c:v>
                </c:pt>
                <c:pt idx="3">
                  <c:v>1.15551</c:v>
                </c:pt>
                <c:pt idx="4">
                  <c:v>1.092266</c:v>
                </c:pt>
                <c:pt idx="5">
                  <c:v>1.0750949999999999</c:v>
                </c:pt>
                <c:pt idx="6">
                  <c:v>1.1629700000000001</c:v>
                </c:pt>
                <c:pt idx="7">
                  <c:v>1.0826279999999999</c:v>
                </c:pt>
                <c:pt idx="8">
                  <c:v>1.2091099999999999</c:v>
                </c:pt>
                <c:pt idx="9">
                  <c:v>1.1392979999999999</c:v>
                </c:pt>
                <c:pt idx="10">
                  <c:v>1.093288</c:v>
                </c:pt>
                <c:pt idx="11">
                  <c:v>1.077523</c:v>
                </c:pt>
                <c:pt idx="12">
                  <c:v>1.332908</c:v>
                </c:pt>
                <c:pt idx="13">
                  <c:v>1.0337799999999999</c:v>
                </c:pt>
                <c:pt idx="14">
                  <c:v>1.034581</c:v>
                </c:pt>
                <c:pt idx="15">
                  <c:v>1.1821710000000001</c:v>
                </c:pt>
                <c:pt idx="16">
                  <c:v>1.185551</c:v>
                </c:pt>
                <c:pt idx="17">
                  <c:v>1.046041</c:v>
                </c:pt>
                <c:pt idx="18">
                  <c:v>1.084411</c:v>
                </c:pt>
                <c:pt idx="19">
                  <c:v>1.0223390000000001</c:v>
                </c:pt>
                <c:pt idx="20">
                  <c:v>1.1742220000000001</c:v>
                </c:pt>
                <c:pt idx="21">
                  <c:v>1.151929</c:v>
                </c:pt>
                <c:pt idx="22">
                  <c:v>1.21557</c:v>
                </c:pt>
                <c:pt idx="23">
                  <c:v>1.069153</c:v>
                </c:pt>
                <c:pt idx="24">
                  <c:v>1.043839</c:v>
                </c:pt>
                <c:pt idx="25">
                  <c:v>1.132498</c:v>
                </c:pt>
                <c:pt idx="26">
                  <c:v>1.1366179999999999</c:v>
                </c:pt>
                <c:pt idx="27">
                  <c:v>1.1570309999999999</c:v>
                </c:pt>
                <c:pt idx="28">
                  <c:v>1.0211300000000001</c:v>
                </c:pt>
                <c:pt idx="29">
                  <c:v>1.0413509999999999</c:v>
                </c:pt>
                <c:pt idx="30">
                  <c:v>1.1870700000000001</c:v>
                </c:pt>
                <c:pt idx="31">
                  <c:v>1.2522720000000001</c:v>
                </c:pt>
                <c:pt idx="32">
                  <c:v>1.315736</c:v>
                </c:pt>
                <c:pt idx="33">
                  <c:v>1.1555869999999999</c:v>
                </c:pt>
                <c:pt idx="34">
                  <c:v>1.232634</c:v>
                </c:pt>
                <c:pt idx="35">
                  <c:v>1.1083879999999999</c:v>
                </c:pt>
                <c:pt idx="36">
                  <c:v>1.332851</c:v>
                </c:pt>
                <c:pt idx="37">
                  <c:v>1.395975</c:v>
                </c:pt>
                <c:pt idx="38">
                  <c:v>1.415238</c:v>
                </c:pt>
                <c:pt idx="39">
                  <c:v>1.4055839999999999</c:v>
                </c:pt>
                <c:pt idx="40">
                  <c:v>1.43621</c:v>
                </c:pt>
                <c:pt idx="41">
                  <c:v>1.125008</c:v>
                </c:pt>
                <c:pt idx="42">
                  <c:v>1.191783</c:v>
                </c:pt>
                <c:pt idx="43">
                  <c:v>1.352311</c:v>
                </c:pt>
                <c:pt idx="44">
                  <c:v>1.379297</c:v>
                </c:pt>
                <c:pt idx="45">
                  <c:v>1.43371</c:v>
                </c:pt>
                <c:pt idx="46">
                  <c:v>1.1606609999999999</c:v>
                </c:pt>
                <c:pt idx="47">
                  <c:v>1.3124</c:v>
                </c:pt>
                <c:pt idx="48">
                  <c:v>1.3453999999999999</c:v>
                </c:pt>
                <c:pt idx="49">
                  <c:v>1.168283</c:v>
                </c:pt>
                <c:pt idx="50">
                  <c:v>1.2078279999999999</c:v>
                </c:pt>
                <c:pt idx="51">
                  <c:v>1.2853829999999999</c:v>
                </c:pt>
                <c:pt idx="52">
                  <c:v>1.335534</c:v>
                </c:pt>
                <c:pt idx="53">
                  <c:v>1.3858360000000001</c:v>
                </c:pt>
                <c:pt idx="54">
                  <c:v>1.2425109999999999</c:v>
                </c:pt>
                <c:pt idx="55">
                  <c:v>1.3531420000000001</c:v>
                </c:pt>
                <c:pt idx="56">
                  <c:v>1.2640929999999999</c:v>
                </c:pt>
                <c:pt idx="57">
                  <c:v>1.4303889999999999</c:v>
                </c:pt>
                <c:pt idx="58">
                  <c:v>1.4106559999999999</c:v>
                </c:pt>
                <c:pt idx="59">
                  <c:v>1.4155249999999999</c:v>
                </c:pt>
                <c:pt idx="60">
                  <c:v>1.4419709999999999</c:v>
                </c:pt>
                <c:pt idx="61">
                  <c:v>1.3938079999999999</c:v>
                </c:pt>
                <c:pt idx="62">
                  <c:v>1.3414330000000001</c:v>
                </c:pt>
                <c:pt idx="63">
                  <c:v>1.437994</c:v>
                </c:pt>
                <c:pt idx="64">
                  <c:v>1.3964300000000001</c:v>
                </c:pt>
                <c:pt idx="65">
                  <c:v>1.5444279999999999</c:v>
                </c:pt>
                <c:pt idx="66">
                  <c:v>1.487447</c:v>
                </c:pt>
                <c:pt idx="67">
                  <c:v>1.4212210000000001</c:v>
                </c:pt>
                <c:pt idx="68">
                  <c:v>1.4591769999999999</c:v>
                </c:pt>
                <c:pt idx="69">
                  <c:v>1.5038149999999999</c:v>
                </c:pt>
                <c:pt idx="70">
                  <c:v>1.48211</c:v>
                </c:pt>
                <c:pt idx="71">
                  <c:v>1.4554990000000001</c:v>
                </c:pt>
                <c:pt idx="72">
                  <c:v>1.376422</c:v>
                </c:pt>
                <c:pt idx="73">
                  <c:v>1.423127</c:v>
                </c:pt>
                <c:pt idx="74">
                  <c:v>1.5124420000000001</c:v>
                </c:pt>
                <c:pt idx="75">
                  <c:v>1.46706</c:v>
                </c:pt>
                <c:pt idx="76">
                  <c:v>1.561839</c:v>
                </c:pt>
                <c:pt idx="77">
                  <c:v>1.482637</c:v>
                </c:pt>
                <c:pt idx="78">
                  <c:v>1.4224669999999999</c:v>
                </c:pt>
                <c:pt idx="79">
                  <c:v>1.470834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6056"/>
        <c:axId val="419797232"/>
      </c:scatterChart>
      <c:valAx>
        <c:axId val="41979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97232"/>
        <c:crosses val="autoZero"/>
        <c:crossBetween val="midCat"/>
      </c:valAx>
      <c:valAx>
        <c:axId val="4197972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9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KAOLIN (CLS1)</a:t>
            </a:r>
            <a:r>
              <a:rPr lang="en-US" altLang="zh-CN"/>
              <a:t>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kaolin_ABP_2!$Y$1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6209098862642164E-2"/>
                  <c:y val="-0.34595144356955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kaolin_ABP_2!$X$2:$X$84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0.19068080000000001</c:v>
                </c:pt>
                <c:pt idx="33">
                  <c:v>0.19287370000000001</c:v>
                </c:pt>
                <c:pt idx="34">
                  <c:v>0.20017769999999999</c:v>
                </c:pt>
                <c:pt idx="35">
                  <c:v>0.20147950000000001</c:v>
                </c:pt>
                <c:pt idx="36">
                  <c:v>0.26428829999999998</c:v>
                </c:pt>
                <c:pt idx="37">
                  <c:v>0.2725766</c:v>
                </c:pt>
                <c:pt idx="38">
                  <c:v>0.28420230000000002</c:v>
                </c:pt>
                <c:pt idx="39">
                  <c:v>0.29084979999999999</c:v>
                </c:pt>
                <c:pt idx="40">
                  <c:v>0.30547659999999999</c:v>
                </c:pt>
                <c:pt idx="41">
                  <c:v>0.30611870000000002</c:v>
                </c:pt>
                <c:pt idx="42">
                  <c:v>0.32648389999999999</c:v>
                </c:pt>
                <c:pt idx="43">
                  <c:v>0.33051180000000002</c:v>
                </c:pt>
                <c:pt idx="44">
                  <c:v>0.33591159999999998</c:v>
                </c:pt>
                <c:pt idx="45">
                  <c:v>0.36710920000000002</c:v>
                </c:pt>
                <c:pt idx="46">
                  <c:v>0.38563960000000003</c:v>
                </c:pt>
                <c:pt idx="47">
                  <c:v>0.3896751</c:v>
                </c:pt>
                <c:pt idx="48">
                  <c:v>0.40615489999999999</c:v>
                </c:pt>
                <c:pt idx="49">
                  <c:v>0.43121579999999998</c:v>
                </c:pt>
                <c:pt idx="50">
                  <c:v>0.45789380000000002</c:v>
                </c:pt>
                <c:pt idx="51">
                  <c:v>0.51238159999999999</c:v>
                </c:pt>
                <c:pt idx="52">
                  <c:v>0.51263630000000004</c:v>
                </c:pt>
                <c:pt idx="53">
                  <c:v>0.52601180000000003</c:v>
                </c:pt>
                <c:pt idx="54">
                  <c:v>0.55651150000000005</c:v>
                </c:pt>
                <c:pt idx="55">
                  <c:v>0.57548670000000002</c:v>
                </c:pt>
                <c:pt idx="56">
                  <c:v>0.5760033</c:v>
                </c:pt>
                <c:pt idx="57">
                  <c:v>0.60619710000000004</c:v>
                </c:pt>
                <c:pt idx="58">
                  <c:v>0.63452450000000005</c:v>
                </c:pt>
                <c:pt idx="59">
                  <c:v>0.63634520000000006</c:v>
                </c:pt>
                <c:pt idx="60">
                  <c:v>0.63953559999999998</c:v>
                </c:pt>
                <c:pt idx="61">
                  <c:v>0.67100340000000003</c:v>
                </c:pt>
                <c:pt idx="62">
                  <c:v>0.7145222</c:v>
                </c:pt>
                <c:pt idx="63">
                  <c:v>0.71612050000000005</c:v>
                </c:pt>
                <c:pt idx="64">
                  <c:v>0.73556840000000001</c:v>
                </c:pt>
                <c:pt idx="65">
                  <c:v>0.73817999999999995</c:v>
                </c:pt>
                <c:pt idx="66">
                  <c:v>0.73879309999999998</c:v>
                </c:pt>
                <c:pt idx="67">
                  <c:v>0.74076560000000002</c:v>
                </c:pt>
                <c:pt idx="68">
                  <c:v>0.74848219999999999</c:v>
                </c:pt>
                <c:pt idx="69">
                  <c:v>0.75491220000000003</c:v>
                </c:pt>
                <c:pt idx="70">
                  <c:v>0.7907227</c:v>
                </c:pt>
                <c:pt idx="71">
                  <c:v>0.79079469999999996</c:v>
                </c:pt>
                <c:pt idx="72">
                  <c:v>0.81459720000000002</c:v>
                </c:pt>
                <c:pt idx="73">
                  <c:v>0.81677120000000003</c:v>
                </c:pt>
                <c:pt idx="74">
                  <c:v>0.81711040000000001</c:v>
                </c:pt>
                <c:pt idx="75">
                  <c:v>0.82251289999999999</c:v>
                </c:pt>
                <c:pt idx="76">
                  <c:v>0.82590370000000002</c:v>
                </c:pt>
                <c:pt idx="77">
                  <c:v>0.84461330000000001</c:v>
                </c:pt>
                <c:pt idx="78">
                  <c:v>0.85356019999999999</c:v>
                </c:pt>
                <c:pt idx="79">
                  <c:v>0.86950760000000005</c:v>
                </c:pt>
              </c:numCache>
            </c:numRef>
          </c:xVal>
          <c:yVal>
            <c:numRef>
              <c:f>kaolin_ABP_2!$Y$2:$Y$84</c:f>
              <c:numCache>
                <c:formatCode>General</c:formatCode>
                <c:ptCount val="83"/>
                <c:pt idx="0">
                  <c:v>0.124002</c:v>
                </c:pt>
                <c:pt idx="1">
                  <c:v>7.6010999999999995E-2</c:v>
                </c:pt>
                <c:pt idx="2">
                  <c:v>0.156387</c:v>
                </c:pt>
                <c:pt idx="3">
                  <c:v>0.10909099999999999</c:v>
                </c:pt>
                <c:pt idx="4">
                  <c:v>0.109648</c:v>
                </c:pt>
                <c:pt idx="5">
                  <c:v>5.8030999999999999E-2</c:v>
                </c:pt>
                <c:pt idx="6">
                  <c:v>9.0163999999999994E-2</c:v>
                </c:pt>
                <c:pt idx="7">
                  <c:v>5.9046000000000001E-2</c:v>
                </c:pt>
                <c:pt idx="8">
                  <c:v>0.10223699999999999</c:v>
                </c:pt>
                <c:pt idx="9">
                  <c:v>0.12612200000000001</c:v>
                </c:pt>
                <c:pt idx="10">
                  <c:v>8.4763000000000005E-2</c:v>
                </c:pt>
                <c:pt idx="11">
                  <c:v>0.10404099999999999</c:v>
                </c:pt>
                <c:pt idx="12">
                  <c:v>0.14562</c:v>
                </c:pt>
                <c:pt idx="13">
                  <c:v>3.1640000000000001E-2</c:v>
                </c:pt>
                <c:pt idx="14">
                  <c:v>4.5133E-2</c:v>
                </c:pt>
                <c:pt idx="15">
                  <c:v>0.138681</c:v>
                </c:pt>
                <c:pt idx="16">
                  <c:v>0.14540700000000001</c:v>
                </c:pt>
                <c:pt idx="17">
                  <c:v>7.0402999999999993E-2</c:v>
                </c:pt>
                <c:pt idx="18">
                  <c:v>9.1415999999999997E-2</c:v>
                </c:pt>
                <c:pt idx="19">
                  <c:v>6.6126000000000004E-2</c:v>
                </c:pt>
                <c:pt idx="20">
                  <c:v>0.143125</c:v>
                </c:pt>
                <c:pt idx="21">
                  <c:v>9.6587000000000006E-2</c:v>
                </c:pt>
                <c:pt idx="22">
                  <c:v>0.14840999999999999</c:v>
                </c:pt>
                <c:pt idx="23">
                  <c:v>3.0884999999999999E-2</c:v>
                </c:pt>
                <c:pt idx="24">
                  <c:v>4.7515000000000002E-2</c:v>
                </c:pt>
                <c:pt idx="25">
                  <c:v>0.112428</c:v>
                </c:pt>
                <c:pt idx="26">
                  <c:v>0.117853</c:v>
                </c:pt>
                <c:pt idx="27">
                  <c:v>0.12250999999999999</c:v>
                </c:pt>
                <c:pt idx="28">
                  <c:v>5.2227000000000003E-2</c:v>
                </c:pt>
                <c:pt idx="29">
                  <c:v>8.1520999999999996E-2</c:v>
                </c:pt>
                <c:pt idx="30">
                  <c:v>8.5297999999999999E-2</c:v>
                </c:pt>
                <c:pt idx="31">
                  <c:v>7.4343999999999993E-2</c:v>
                </c:pt>
                <c:pt idx="32">
                  <c:v>0.151562</c:v>
                </c:pt>
                <c:pt idx="33">
                  <c:v>0.10685</c:v>
                </c:pt>
                <c:pt idx="34">
                  <c:v>0.130047</c:v>
                </c:pt>
                <c:pt idx="35">
                  <c:v>8.4568000000000004E-2</c:v>
                </c:pt>
                <c:pt idx="36">
                  <c:v>0.18044299999999999</c:v>
                </c:pt>
                <c:pt idx="37">
                  <c:v>0.22054799999999999</c:v>
                </c:pt>
                <c:pt idx="38">
                  <c:v>0.143511</c:v>
                </c:pt>
                <c:pt idx="39">
                  <c:v>0.14154600000000001</c:v>
                </c:pt>
                <c:pt idx="40">
                  <c:v>0.13515099999999999</c:v>
                </c:pt>
                <c:pt idx="41">
                  <c:v>7.9587000000000005E-2</c:v>
                </c:pt>
                <c:pt idx="42">
                  <c:v>0.105958</c:v>
                </c:pt>
                <c:pt idx="43">
                  <c:v>0.11994100000000001</c:v>
                </c:pt>
                <c:pt idx="44">
                  <c:v>0.16623499999999999</c:v>
                </c:pt>
                <c:pt idx="45">
                  <c:v>0.185141</c:v>
                </c:pt>
                <c:pt idx="46">
                  <c:v>0.118688</c:v>
                </c:pt>
                <c:pt idx="47">
                  <c:v>7.9596E-2</c:v>
                </c:pt>
                <c:pt idx="48">
                  <c:v>0.14811099999999999</c:v>
                </c:pt>
                <c:pt idx="49">
                  <c:v>0.11174099999999999</c:v>
                </c:pt>
                <c:pt idx="50">
                  <c:v>0.12875900000000001</c:v>
                </c:pt>
                <c:pt idx="51">
                  <c:v>0.123794</c:v>
                </c:pt>
                <c:pt idx="52">
                  <c:v>9.7296999999999995E-2</c:v>
                </c:pt>
                <c:pt idx="53">
                  <c:v>0.152035</c:v>
                </c:pt>
                <c:pt idx="54">
                  <c:v>0.11451</c:v>
                </c:pt>
                <c:pt idx="55">
                  <c:v>0.13688900000000001</c:v>
                </c:pt>
                <c:pt idx="56">
                  <c:v>8.4000000000000005E-2</c:v>
                </c:pt>
                <c:pt idx="57">
                  <c:v>0.15598400000000001</c:v>
                </c:pt>
                <c:pt idx="58">
                  <c:v>0.16481899999999999</c:v>
                </c:pt>
                <c:pt idx="59">
                  <c:v>0.18993699999999999</c:v>
                </c:pt>
                <c:pt idx="60">
                  <c:v>0.17593700000000001</c:v>
                </c:pt>
                <c:pt idx="61">
                  <c:v>0.160972</c:v>
                </c:pt>
                <c:pt idx="62">
                  <c:v>0.115772</c:v>
                </c:pt>
                <c:pt idx="63">
                  <c:v>0.16681599999999999</c:v>
                </c:pt>
                <c:pt idx="64">
                  <c:v>0.16012499999999999</c:v>
                </c:pt>
                <c:pt idx="65">
                  <c:v>0.20296600000000001</c:v>
                </c:pt>
                <c:pt idx="66">
                  <c:v>0.17419499999999999</c:v>
                </c:pt>
                <c:pt idx="67">
                  <c:v>0.16592199999999999</c:v>
                </c:pt>
                <c:pt idx="68">
                  <c:v>0.174181</c:v>
                </c:pt>
                <c:pt idx="69">
                  <c:v>0.212196</c:v>
                </c:pt>
                <c:pt idx="70">
                  <c:v>0.21976000000000001</c:v>
                </c:pt>
                <c:pt idx="71">
                  <c:v>0.21002100000000001</c:v>
                </c:pt>
                <c:pt idx="72">
                  <c:v>0.18259800000000001</c:v>
                </c:pt>
                <c:pt idx="73">
                  <c:v>0.15728300000000001</c:v>
                </c:pt>
                <c:pt idx="74">
                  <c:v>0.203066</c:v>
                </c:pt>
                <c:pt idx="75">
                  <c:v>0.19590299999999999</c:v>
                </c:pt>
                <c:pt idx="76">
                  <c:v>0.245975</c:v>
                </c:pt>
                <c:pt idx="77">
                  <c:v>0.22355800000000001</c:v>
                </c:pt>
                <c:pt idx="78">
                  <c:v>0.205013</c:v>
                </c:pt>
                <c:pt idx="79">
                  <c:v>0.210615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7624"/>
        <c:axId val="419795272"/>
      </c:scatterChart>
      <c:valAx>
        <c:axId val="41979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95272"/>
        <c:crosses val="autoZero"/>
        <c:crossBetween val="midCat"/>
      </c:valAx>
      <c:valAx>
        <c:axId val="4197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9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kaolin_ABP_2!$AB$1</c:f>
              <c:strCache>
                <c:ptCount val="1"/>
                <c:pt idx="0">
                  <c:v>AD+SAI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50962379702536"/>
                  <c:y val="-0.22709499854184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kaolin_ABP_2!$AA$2:$AA$17</c:f>
              <c:numCache>
                <c:formatCode>General</c:formatCode>
                <c:ptCount val="16"/>
                <c:pt idx="0">
                  <c:v>2.3490000000000002</c:v>
                </c:pt>
                <c:pt idx="1">
                  <c:v>2.3759999999999999</c:v>
                </c:pt>
                <c:pt idx="2">
                  <c:v>2.5369999999999999</c:v>
                </c:pt>
                <c:pt idx="3">
                  <c:v>2.8359999999999999</c:v>
                </c:pt>
                <c:pt idx="4">
                  <c:v>6.73</c:v>
                </c:pt>
                <c:pt idx="5">
                  <c:v>7.6589999999999998</c:v>
                </c:pt>
                <c:pt idx="6">
                  <c:v>14.378</c:v>
                </c:pt>
                <c:pt idx="7">
                  <c:v>14.381</c:v>
                </c:pt>
                <c:pt idx="8">
                  <c:v>23.228999999999999</c:v>
                </c:pt>
                <c:pt idx="9">
                  <c:v>23.794</c:v>
                </c:pt>
                <c:pt idx="10">
                  <c:v>27.475999999999999</c:v>
                </c:pt>
                <c:pt idx="11">
                  <c:v>31.663</c:v>
                </c:pt>
                <c:pt idx="12">
                  <c:v>42.063000000000002</c:v>
                </c:pt>
                <c:pt idx="13">
                  <c:v>47.323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kaolin_ABP_2!$AB$2:$AB$17</c:f>
              <c:numCache>
                <c:formatCode>General</c:formatCode>
                <c:ptCount val="16"/>
                <c:pt idx="0">
                  <c:v>1.326616</c:v>
                </c:pt>
                <c:pt idx="1">
                  <c:v>1.3309580000000001</c:v>
                </c:pt>
                <c:pt idx="2">
                  <c:v>1.2726649999999999</c:v>
                </c:pt>
                <c:pt idx="3">
                  <c:v>1.1815640000000001</c:v>
                </c:pt>
                <c:pt idx="4">
                  <c:v>1.357021</c:v>
                </c:pt>
                <c:pt idx="5">
                  <c:v>1.391996</c:v>
                </c:pt>
                <c:pt idx="6">
                  <c:v>1.432831</c:v>
                </c:pt>
                <c:pt idx="7">
                  <c:v>1.6165229999999999</c:v>
                </c:pt>
                <c:pt idx="8">
                  <c:v>1.6333579999999999</c:v>
                </c:pt>
                <c:pt idx="9">
                  <c:v>1.7473939999999999</c:v>
                </c:pt>
                <c:pt idx="10">
                  <c:v>1.4091769999999999</c:v>
                </c:pt>
                <c:pt idx="11">
                  <c:v>1.6655200000000001</c:v>
                </c:pt>
                <c:pt idx="12">
                  <c:v>1.5565550000000001</c:v>
                </c:pt>
                <c:pt idx="13">
                  <c:v>1.4572050000000001</c:v>
                </c:pt>
                <c:pt idx="14">
                  <c:v>1.9260855387955247</c:v>
                </c:pt>
                <c:pt idx="15">
                  <c:v>1.9260855387955247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51344"/>
        <c:axId val="401550560"/>
      </c:scatterChart>
      <c:valAx>
        <c:axId val="4015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50560"/>
        <c:crosses val="autoZero"/>
        <c:crossBetween val="midCat"/>
      </c:valAx>
      <c:valAx>
        <c:axId val="4015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Av_Kaolin_AD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kaolin_ABP1!$L$1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656939311157534E-2"/>
                  <c:y val="-0.3376916792685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kaolin_ABP1!$K$2:$K$81</c:f>
              <c:numCache>
                <c:formatCode>General</c:formatCode>
                <c:ptCount val="80"/>
                <c:pt idx="0">
                  <c:v>9.4248899999999997E-2</c:v>
                </c:pt>
                <c:pt idx="1">
                  <c:v>0.1127811</c:v>
                </c:pt>
                <c:pt idx="2">
                  <c:v>0.1690903</c:v>
                </c:pt>
                <c:pt idx="3">
                  <c:v>0.18229870000000001</c:v>
                </c:pt>
                <c:pt idx="4">
                  <c:v>0.18887835</c:v>
                </c:pt>
                <c:pt idx="5">
                  <c:v>0.18955893333333332</c:v>
                </c:pt>
                <c:pt idx="6">
                  <c:v>0.20270176666666664</c:v>
                </c:pt>
                <c:pt idx="7">
                  <c:v>0.2127571</c:v>
                </c:pt>
                <c:pt idx="8">
                  <c:v>0.23071990000000001</c:v>
                </c:pt>
                <c:pt idx="9">
                  <c:v>0.23954042222222224</c:v>
                </c:pt>
                <c:pt idx="10">
                  <c:v>0.25175549999999997</c:v>
                </c:pt>
                <c:pt idx="11">
                  <c:v>0.25339260000000002</c:v>
                </c:pt>
                <c:pt idx="12">
                  <c:v>0.25913252222222227</c:v>
                </c:pt>
                <c:pt idx="13">
                  <c:v>0.26062476666666662</c:v>
                </c:pt>
                <c:pt idx="14">
                  <c:v>0.27064781999999998</c:v>
                </c:pt>
                <c:pt idx="15">
                  <c:v>0.28043704999999997</c:v>
                </c:pt>
                <c:pt idx="16">
                  <c:v>0.29285502857142859</c:v>
                </c:pt>
                <c:pt idx="17">
                  <c:v>0.29464070000000003</c:v>
                </c:pt>
                <c:pt idx="18">
                  <c:v>0.29831222222222226</c:v>
                </c:pt>
                <c:pt idx="19">
                  <c:v>0.30094573000000002</c:v>
                </c:pt>
                <c:pt idx="20">
                  <c:v>0.30167194000000003</c:v>
                </c:pt>
                <c:pt idx="21">
                  <c:v>0.31999669999999997</c:v>
                </c:pt>
                <c:pt idx="22">
                  <c:v>0.33072769000000002</c:v>
                </c:pt>
                <c:pt idx="23">
                  <c:v>0.36424614</c:v>
                </c:pt>
                <c:pt idx="24">
                  <c:v>0.36627486999999997</c:v>
                </c:pt>
                <c:pt idx="25">
                  <c:v>0.39217793750000007</c:v>
                </c:pt>
                <c:pt idx="26">
                  <c:v>0.40506536000000004</c:v>
                </c:pt>
                <c:pt idx="27">
                  <c:v>0.40839584000000001</c:v>
                </c:pt>
                <c:pt idx="28">
                  <c:v>0.43289455000000004</c:v>
                </c:pt>
                <c:pt idx="29">
                  <c:v>0.4584472</c:v>
                </c:pt>
                <c:pt idx="30">
                  <c:v>0.47084383999999996</c:v>
                </c:pt>
                <c:pt idx="31">
                  <c:v>0.47898012999999989</c:v>
                </c:pt>
                <c:pt idx="32">
                  <c:v>0.47925520000000005</c:v>
                </c:pt>
                <c:pt idx="33">
                  <c:v>0.48471544</c:v>
                </c:pt>
                <c:pt idx="34">
                  <c:v>0.54245017000000006</c:v>
                </c:pt>
                <c:pt idx="35">
                  <c:v>0.56152708000000007</c:v>
                </c:pt>
                <c:pt idx="36">
                  <c:v>0.56918431999999997</c:v>
                </c:pt>
                <c:pt idx="37">
                  <c:v>0.57136403000000002</c:v>
                </c:pt>
                <c:pt idx="38">
                  <c:v>0.61782630000000005</c:v>
                </c:pt>
                <c:pt idx="39">
                  <c:v>0.61921211999999992</c:v>
                </c:pt>
                <c:pt idx="40">
                  <c:v>0.63814530999999997</c:v>
                </c:pt>
                <c:pt idx="41">
                  <c:v>0.65034812000000009</c:v>
                </c:pt>
                <c:pt idx="42">
                  <c:v>0.66346514000000012</c:v>
                </c:pt>
                <c:pt idx="43">
                  <c:v>0.67111750000000003</c:v>
                </c:pt>
                <c:pt idx="44">
                  <c:v>0.68085650999999991</c:v>
                </c:pt>
                <c:pt idx="45">
                  <c:v>0.70419553999999995</c:v>
                </c:pt>
                <c:pt idx="46">
                  <c:v>0.72885378000000001</c:v>
                </c:pt>
                <c:pt idx="47">
                  <c:v>0.73052439999999996</c:v>
                </c:pt>
                <c:pt idx="48">
                  <c:v>0.74174832999999996</c:v>
                </c:pt>
                <c:pt idx="49">
                  <c:v>0.74385824999999994</c:v>
                </c:pt>
                <c:pt idx="50">
                  <c:v>0.75075790999999992</c:v>
                </c:pt>
                <c:pt idx="51">
                  <c:v>0.76071840000000013</c:v>
                </c:pt>
                <c:pt idx="52">
                  <c:v>0.77064772999999998</c:v>
                </c:pt>
                <c:pt idx="53">
                  <c:v>0.77078851000000004</c:v>
                </c:pt>
                <c:pt idx="54">
                  <c:v>0.78534799</c:v>
                </c:pt>
                <c:pt idx="55">
                  <c:v>0.79829607000000002</c:v>
                </c:pt>
                <c:pt idx="56">
                  <c:v>0.80569699000000006</c:v>
                </c:pt>
                <c:pt idx="57">
                  <c:v>0.81441495000000008</c:v>
                </c:pt>
                <c:pt idx="58">
                  <c:v>0.82114945000000006</c:v>
                </c:pt>
                <c:pt idx="59">
                  <c:v>0.82441766000000016</c:v>
                </c:pt>
                <c:pt idx="60">
                  <c:v>0.85671843999999986</c:v>
                </c:pt>
              </c:numCache>
            </c:numRef>
          </c:xVal>
          <c:yVal>
            <c:numRef>
              <c:f>kaolin_ABP1!$L$2:$L$81</c:f>
              <c:numCache>
                <c:formatCode>General</c:formatCode>
                <c:ptCount val="80"/>
                <c:pt idx="0">
                  <c:v>7.8119999999999995E-2</c:v>
                </c:pt>
                <c:pt idx="1">
                  <c:v>7.1730000000000002E-2</c:v>
                </c:pt>
                <c:pt idx="2">
                  <c:v>3.9383000000000001E-2</c:v>
                </c:pt>
                <c:pt idx="3">
                  <c:v>5.0749000000000002E-2</c:v>
                </c:pt>
                <c:pt idx="4">
                  <c:v>2.7615000000000001E-2</c:v>
                </c:pt>
                <c:pt idx="5">
                  <c:v>7.7643000000000004E-2</c:v>
                </c:pt>
                <c:pt idx="6">
                  <c:v>5.7693000000000001E-2</c:v>
                </c:pt>
                <c:pt idx="7">
                  <c:v>4.793E-2</c:v>
                </c:pt>
                <c:pt idx="8">
                  <c:v>1.4163E-2</c:v>
                </c:pt>
                <c:pt idx="9">
                  <c:v>3.9309999999999998E-2</c:v>
                </c:pt>
                <c:pt idx="10">
                  <c:v>5.4401999999999999E-2</c:v>
                </c:pt>
                <c:pt idx="11">
                  <c:v>0.10390000000000001</c:v>
                </c:pt>
                <c:pt idx="12">
                  <c:v>7.4379000000000001E-2</c:v>
                </c:pt>
                <c:pt idx="13">
                  <c:v>4.0640999999999997E-2</c:v>
                </c:pt>
                <c:pt idx="14">
                  <c:v>3.2816999999999999E-2</c:v>
                </c:pt>
                <c:pt idx="15">
                  <c:v>4.1252999999999998E-2</c:v>
                </c:pt>
                <c:pt idx="16">
                  <c:v>0.11067</c:v>
                </c:pt>
                <c:pt idx="17">
                  <c:v>4.0070000000000001E-2</c:v>
                </c:pt>
                <c:pt idx="18">
                  <c:v>7.9563999999999996E-2</c:v>
                </c:pt>
                <c:pt idx="19">
                  <c:v>0.10106800000000001</c:v>
                </c:pt>
                <c:pt idx="20">
                  <c:v>9.8267999999999994E-2</c:v>
                </c:pt>
                <c:pt idx="21">
                  <c:v>7.6835000000000001E-2</c:v>
                </c:pt>
                <c:pt idx="22">
                  <c:v>4.9674000000000003E-2</c:v>
                </c:pt>
                <c:pt idx="23">
                  <c:v>0.111971</c:v>
                </c:pt>
                <c:pt idx="24">
                  <c:v>0.129191</c:v>
                </c:pt>
                <c:pt idx="25">
                  <c:v>0.11501400000000001</c:v>
                </c:pt>
                <c:pt idx="26">
                  <c:v>5.3966E-2</c:v>
                </c:pt>
                <c:pt idx="27">
                  <c:v>4.7964E-2</c:v>
                </c:pt>
                <c:pt idx="28">
                  <c:v>0.124533</c:v>
                </c:pt>
                <c:pt idx="29">
                  <c:v>7.9688999999999996E-2</c:v>
                </c:pt>
                <c:pt idx="30">
                  <c:v>9.4961000000000004E-2</c:v>
                </c:pt>
                <c:pt idx="31">
                  <c:v>6.2067999999999998E-2</c:v>
                </c:pt>
                <c:pt idx="32">
                  <c:v>9.4922000000000006E-2</c:v>
                </c:pt>
                <c:pt idx="33">
                  <c:v>7.0609000000000005E-2</c:v>
                </c:pt>
                <c:pt idx="34">
                  <c:v>6.6696000000000005E-2</c:v>
                </c:pt>
                <c:pt idx="35">
                  <c:v>8.7892999999999999E-2</c:v>
                </c:pt>
                <c:pt idx="36">
                  <c:v>0.106679</c:v>
                </c:pt>
                <c:pt idx="37">
                  <c:v>0.111016</c:v>
                </c:pt>
                <c:pt idx="38">
                  <c:v>7.6863000000000001E-2</c:v>
                </c:pt>
                <c:pt idx="39">
                  <c:v>0.155275</c:v>
                </c:pt>
                <c:pt idx="40">
                  <c:v>0.12456399999999999</c:v>
                </c:pt>
                <c:pt idx="41">
                  <c:v>0.14130699999999999</c:v>
                </c:pt>
                <c:pt idx="42">
                  <c:v>0.121284</c:v>
                </c:pt>
                <c:pt idx="43">
                  <c:v>0.109691</c:v>
                </c:pt>
                <c:pt idx="44">
                  <c:v>0.11577</c:v>
                </c:pt>
                <c:pt idx="45">
                  <c:v>0.106554</c:v>
                </c:pt>
                <c:pt idx="46">
                  <c:v>0.109975</c:v>
                </c:pt>
                <c:pt idx="47">
                  <c:v>9.4658000000000006E-2</c:v>
                </c:pt>
                <c:pt idx="48">
                  <c:v>0.14535300000000001</c:v>
                </c:pt>
                <c:pt idx="49">
                  <c:v>9.1768000000000002E-2</c:v>
                </c:pt>
                <c:pt idx="50">
                  <c:v>0.10471900000000001</c:v>
                </c:pt>
                <c:pt idx="51">
                  <c:v>7.1780999999999998E-2</c:v>
                </c:pt>
                <c:pt idx="52">
                  <c:v>0.13139000000000001</c:v>
                </c:pt>
                <c:pt idx="53">
                  <c:v>0.134186</c:v>
                </c:pt>
                <c:pt idx="54">
                  <c:v>0.15954199999999999</c:v>
                </c:pt>
                <c:pt idx="55">
                  <c:v>0.12460400000000001</c:v>
                </c:pt>
                <c:pt idx="56">
                  <c:v>0.17962400000000001</c:v>
                </c:pt>
                <c:pt idx="57">
                  <c:v>0.15647800000000001</c:v>
                </c:pt>
                <c:pt idx="58">
                  <c:v>0.10825799999999999</c:v>
                </c:pt>
                <c:pt idx="59">
                  <c:v>0.119078</c:v>
                </c:pt>
                <c:pt idx="60">
                  <c:v>0.130858</c:v>
                </c:pt>
                <c:pt idx="61">
                  <c:v>4.6017000000000002E-2</c:v>
                </c:pt>
                <c:pt idx="62">
                  <c:v>5.4219999999999997E-2</c:v>
                </c:pt>
                <c:pt idx="63">
                  <c:v>5.7669999999999999E-2</c:v>
                </c:pt>
                <c:pt idx="64">
                  <c:v>6.2770999999999993E-2</c:v>
                </c:pt>
                <c:pt idx="65">
                  <c:v>4.8300999999999997E-2</c:v>
                </c:pt>
                <c:pt idx="66">
                  <c:v>4.7323999999999998E-2</c:v>
                </c:pt>
                <c:pt idx="67">
                  <c:v>0.13189799999999999</c:v>
                </c:pt>
                <c:pt idx="68">
                  <c:v>1.3658999999999999E-2</c:v>
                </c:pt>
                <c:pt idx="69">
                  <c:v>3.7467E-2</c:v>
                </c:pt>
                <c:pt idx="70">
                  <c:v>3.2036000000000002E-2</c:v>
                </c:pt>
                <c:pt idx="71">
                  <c:v>4.3295E-2</c:v>
                </c:pt>
                <c:pt idx="72">
                  <c:v>3.6465999999999998E-2</c:v>
                </c:pt>
                <c:pt idx="73">
                  <c:v>8.7196999999999997E-2</c:v>
                </c:pt>
                <c:pt idx="74">
                  <c:v>0.113208</c:v>
                </c:pt>
                <c:pt idx="75">
                  <c:v>6.1249999999999999E-2</c:v>
                </c:pt>
                <c:pt idx="76">
                  <c:v>5.5850999999999998E-2</c:v>
                </c:pt>
                <c:pt idx="77">
                  <c:v>7.3181999999999997E-2</c:v>
                </c:pt>
                <c:pt idx="78">
                  <c:v>2.7569E-2</c:v>
                </c:pt>
                <c:pt idx="79">
                  <c:v>4.7775999999999999E-2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66352"/>
        <c:axId val="418767528"/>
      </c:scatterChart>
      <c:valAx>
        <c:axId val="4187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67528"/>
        <c:crosses val="autoZero"/>
        <c:crossBetween val="midCat"/>
      </c:valAx>
      <c:valAx>
        <c:axId val="4187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Av_Kaolin_</a:t>
            </a:r>
            <a:r>
              <a:rPr lang="en-US" altLang="zh-CN"/>
              <a:t>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kaolin_ABP1!$N$1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84156838473794E-2"/>
                  <c:y val="-0.30129346191276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kaolin_ABP1!$M$2:$M$81</c:f>
              <c:numCache>
                <c:formatCode>General</c:formatCode>
                <c:ptCount val="80"/>
                <c:pt idx="0">
                  <c:v>9.4248899999999997E-2</c:v>
                </c:pt>
                <c:pt idx="1">
                  <c:v>0.1127811</c:v>
                </c:pt>
                <c:pt idx="2">
                  <c:v>0.1690903</c:v>
                </c:pt>
                <c:pt idx="3">
                  <c:v>0.18229870000000001</c:v>
                </c:pt>
                <c:pt idx="4">
                  <c:v>0.18887835</c:v>
                </c:pt>
                <c:pt idx="5">
                  <c:v>0.18955893333333332</c:v>
                </c:pt>
                <c:pt idx="6">
                  <c:v>0.20270176666666664</c:v>
                </c:pt>
                <c:pt idx="7">
                  <c:v>0.2127571</c:v>
                </c:pt>
                <c:pt idx="8">
                  <c:v>0.23071990000000001</c:v>
                </c:pt>
                <c:pt idx="9">
                  <c:v>0.23954042222222224</c:v>
                </c:pt>
                <c:pt idx="10">
                  <c:v>0.25175549999999997</c:v>
                </c:pt>
                <c:pt idx="11">
                  <c:v>0.25339260000000002</c:v>
                </c:pt>
                <c:pt idx="12">
                  <c:v>0.25913252222222227</c:v>
                </c:pt>
                <c:pt idx="13">
                  <c:v>0.26062476666666662</c:v>
                </c:pt>
                <c:pt idx="14">
                  <c:v>0.27064781999999998</c:v>
                </c:pt>
                <c:pt idx="15">
                  <c:v>0.28043704999999997</c:v>
                </c:pt>
                <c:pt idx="16">
                  <c:v>0.29285502857142859</c:v>
                </c:pt>
                <c:pt idx="17">
                  <c:v>0.29464070000000003</c:v>
                </c:pt>
                <c:pt idx="18">
                  <c:v>0.29831222222222226</c:v>
                </c:pt>
                <c:pt idx="19">
                  <c:v>0.30094573000000002</c:v>
                </c:pt>
                <c:pt idx="20">
                  <c:v>0.30167194000000003</c:v>
                </c:pt>
                <c:pt idx="21">
                  <c:v>0.31999669999999997</c:v>
                </c:pt>
                <c:pt idx="22">
                  <c:v>0.33072769000000002</c:v>
                </c:pt>
                <c:pt idx="23">
                  <c:v>0.36424614</c:v>
                </c:pt>
                <c:pt idx="24">
                  <c:v>0.36627486999999997</c:v>
                </c:pt>
                <c:pt idx="25">
                  <c:v>0.39217793750000007</c:v>
                </c:pt>
                <c:pt idx="26">
                  <c:v>0.40506536000000004</c:v>
                </c:pt>
                <c:pt idx="27">
                  <c:v>0.40839584000000001</c:v>
                </c:pt>
                <c:pt idx="28">
                  <c:v>0.43289455000000004</c:v>
                </c:pt>
                <c:pt idx="29">
                  <c:v>0.4584472</c:v>
                </c:pt>
                <c:pt idx="30">
                  <c:v>0.47084383999999996</c:v>
                </c:pt>
                <c:pt idx="31">
                  <c:v>0.47898012999999989</c:v>
                </c:pt>
                <c:pt idx="32">
                  <c:v>0.47925520000000005</c:v>
                </c:pt>
                <c:pt idx="33">
                  <c:v>0.48471544</c:v>
                </c:pt>
                <c:pt idx="34">
                  <c:v>0.54245017000000006</c:v>
                </c:pt>
                <c:pt idx="35">
                  <c:v>0.56152708000000007</c:v>
                </c:pt>
                <c:pt idx="36">
                  <c:v>0.56918431999999997</c:v>
                </c:pt>
                <c:pt idx="37">
                  <c:v>0.57136403000000002</c:v>
                </c:pt>
                <c:pt idx="38">
                  <c:v>0.61782630000000005</c:v>
                </c:pt>
                <c:pt idx="39">
                  <c:v>0.61921211999999992</c:v>
                </c:pt>
                <c:pt idx="40">
                  <c:v>0.63814530999999997</c:v>
                </c:pt>
                <c:pt idx="41">
                  <c:v>0.65034812000000009</c:v>
                </c:pt>
                <c:pt idx="42">
                  <c:v>0.66346514000000012</c:v>
                </c:pt>
                <c:pt idx="43">
                  <c:v>0.67111750000000003</c:v>
                </c:pt>
                <c:pt idx="44">
                  <c:v>0.68085650999999991</c:v>
                </c:pt>
                <c:pt idx="45">
                  <c:v>0.70419553999999995</c:v>
                </c:pt>
                <c:pt idx="46">
                  <c:v>0.72885378000000001</c:v>
                </c:pt>
                <c:pt idx="47">
                  <c:v>0.73052439999999996</c:v>
                </c:pt>
                <c:pt idx="48">
                  <c:v>0.74174832999999996</c:v>
                </c:pt>
                <c:pt idx="49">
                  <c:v>0.74385824999999994</c:v>
                </c:pt>
                <c:pt idx="50">
                  <c:v>0.75075790999999992</c:v>
                </c:pt>
                <c:pt idx="51">
                  <c:v>0.76071840000000013</c:v>
                </c:pt>
                <c:pt idx="52">
                  <c:v>0.77064772999999998</c:v>
                </c:pt>
                <c:pt idx="53">
                  <c:v>0.77078851000000004</c:v>
                </c:pt>
                <c:pt idx="54">
                  <c:v>0.78534799</c:v>
                </c:pt>
                <c:pt idx="55">
                  <c:v>0.79829607000000002</c:v>
                </c:pt>
                <c:pt idx="56">
                  <c:v>0.80569699000000006</c:v>
                </c:pt>
                <c:pt idx="57">
                  <c:v>0.81441495000000008</c:v>
                </c:pt>
                <c:pt idx="58">
                  <c:v>0.82114945000000006</c:v>
                </c:pt>
                <c:pt idx="59">
                  <c:v>0.82441766000000016</c:v>
                </c:pt>
                <c:pt idx="60">
                  <c:v>0.85671843999999986</c:v>
                </c:pt>
              </c:numCache>
            </c:numRef>
          </c:xVal>
          <c:yVal>
            <c:numRef>
              <c:f>kaolin_ABP1!$N$2:$N$81</c:f>
              <c:numCache>
                <c:formatCode>General</c:formatCode>
                <c:ptCount val="80"/>
                <c:pt idx="0">
                  <c:v>1.1896279999999999</c:v>
                </c:pt>
                <c:pt idx="1">
                  <c:v>1.166528</c:v>
                </c:pt>
                <c:pt idx="2">
                  <c:v>1.2039550000000001</c:v>
                </c:pt>
                <c:pt idx="3">
                  <c:v>1.1465259999999999</c:v>
                </c:pt>
                <c:pt idx="4">
                  <c:v>1.088282</c:v>
                </c:pt>
                <c:pt idx="5">
                  <c:v>1.1963269999999999</c:v>
                </c:pt>
                <c:pt idx="6">
                  <c:v>1.1919960000000001</c:v>
                </c:pt>
                <c:pt idx="7">
                  <c:v>1.1261479999999999</c:v>
                </c:pt>
                <c:pt idx="8">
                  <c:v>1.0817380000000001</c:v>
                </c:pt>
                <c:pt idx="9">
                  <c:v>1.155548</c:v>
                </c:pt>
                <c:pt idx="10">
                  <c:v>1.1327039999999999</c:v>
                </c:pt>
                <c:pt idx="11">
                  <c:v>1.291113</c:v>
                </c:pt>
                <c:pt idx="12">
                  <c:v>1.1932430000000001</c:v>
                </c:pt>
                <c:pt idx="13">
                  <c:v>1.1046750000000001</c:v>
                </c:pt>
                <c:pt idx="14">
                  <c:v>1.102625</c:v>
                </c:pt>
                <c:pt idx="15">
                  <c:v>1.1577360000000001</c:v>
                </c:pt>
                <c:pt idx="16">
                  <c:v>1.243938</c:v>
                </c:pt>
                <c:pt idx="17">
                  <c:v>1.117167</c:v>
                </c:pt>
                <c:pt idx="18">
                  <c:v>1.224709</c:v>
                </c:pt>
                <c:pt idx="19">
                  <c:v>1.316354</c:v>
                </c:pt>
                <c:pt idx="20">
                  <c:v>1.260151</c:v>
                </c:pt>
                <c:pt idx="21">
                  <c:v>1.31406</c:v>
                </c:pt>
                <c:pt idx="22">
                  <c:v>1.163924</c:v>
                </c:pt>
                <c:pt idx="23">
                  <c:v>1.303974</c:v>
                </c:pt>
                <c:pt idx="24">
                  <c:v>1.3310139999999999</c:v>
                </c:pt>
                <c:pt idx="25">
                  <c:v>1.3059750000000001</c:v>
                </c:pt>
                <c:pt idx="26">
                  <c:v>1.154212</c:v>
                </c:pt>
                <c:pt idx="27">
                  <c:v>1.1142300000000001</c:v>
                </c:pt>
                <c:pt idx="28">
                  <c:v>1.2764720000000001</c:v>
                </c:pt>
                <c:pt idx="29">
                  <c:v>1.18659</c:v>
                </c:pt>
                <c:pt idx="30">
                  <c:v>1.2374130000000001</c:v>
                </c:pt>
                <c:pt idx="31">
                  <c:v>1.175397</c:v>
                </c:pt>
                <c:pt idx="32">
                  <c:v>1.2206570000000001</c:v>
                </c:pt>
                <c:pt idx="33">
                  <c:v>1.149194</c:v>
                </c:pt>
                <c:pt idx="34">
                  <c:v>1.179251</c:v>
                </c:pt>
                <c:pt idx="35">
                  <c:v>1.2367870000000001</c:v>
                </c:pt>
                <c:pt idx="36">
                  <c:v>1.312319</c:v>
                </c:pt>
                <c:pt idx="37">
                  <c:v>1.3213680000000001</c:v>
                </c:pt>
                <c:pt idx="38">
                  <c:v>1.1634420000000001</c:v>
                </c:pt>
                <c:pt idx="39">
                  <c:v>1.3621449999999999</c:v>
                </c:pt>
                <c:pt idx="40">
                  <c:v>1.3256479999999999</c:v>
                </c:pt>
                <c:pt idx="41">
                  <c:v>1.4413339999999999</c:v>
                </c:pt>
                <c:pt idx="42">
                  <c:v>1.3030630000000001</c:v>
                </c:pt>
                <c:pt idx="43">
                  <c:v>1.3316460000000001</c:v>
                </c:pt>
                <c:pt idx="44">
                  <c:v>1.321679</c:v>
                </c:pt>
                <c:pt idx="45">
                  <c:v>1.2754779999999999</c:v>
                </c:pt>
                <c:pt idx="46">
                  <c:v>1.32717</c:v>
                </c:pt>
                <c:pt idx="47">
                  <c:v>1.227228</c:v>
                </c:pt>
                <c:pt idx="48">
                  <c:v>1.374679</c:v>
                </c:pt>
                <c:pt idx="49">
                  <c:v>1.251214</c:v>
                </c:pt>
                <c:pt idx="50">
                  <c:v>1.2450410000000001</c:v>
                </c:pt>
                <c:pt idx="51">
                  <c:v>1.170601</c:v>
                </c:pt>
                <c:pt idx="52">
                  <c:v>1.359259</c:v>
                </c:pt>
                <c:pt idx="53">
                  <c:v>1.330473</c:v>
                </c:pt>
                <c:pt idx="54">
                  <c:v>1.39957</c:v>
                </c:pt>
                <c:pt idx="55">
                  <c:v>1.331091</c:v>
                </c:pt>
                <c:pt idx="56">
                  <c:v>1.442434</c:v>
                </c:pt>
                <c:pt idx="57">
                  <c:v>1.370762</c:v>
                </c:pt>
                <c:pt idx="58">
                  <c:v>1.297811</c:v>
                </c:pt>
                <c:pt idx="59">
                  <c:v>1.2793410000000001</c:v>
                </c:pt>
                <c:pt idx="60">
                  <c:v>1.3194669999999999</c:v>
                </c:pt>
                <c:pt idx="61">
                  <c:v>1.104358</c:v>
                </c:pt>
                <c:pt idx="62">
                  <c:v>1.1762779999999999</c:v>
                </c:pt>
                <c:pt idx="63">
                  <c:v>1.219206</c:v>
                </c:pt>
                <c:pt idx="64">
                  <c:v>1.2236149999999999</c:v>
                </c:pt>
                <c:pt idx="65">
                  <c:v>1.2208870000000001</c:v>
                </c:pt>
                <c:pt idx="66">
                  <c:v>1.119726</c:v>
                </c:pt>
                <c:pt idx="67">
                  <c:v>1.2851900000000001</c:v>
                </c:pt>
                <c:pt idx="68">
                  <c:v>1.056214</c:v>
                </c:pt>
                <c:pt idx="69">
                  <c:v>1.0615159999999999</c:v>
                </c:pt>
                <c:pt idx="70">
                  <c:v>1.1356660000000001</c:v>
                </c:pt>
                <c:pt idx="71">
                  <c:v>1.1086320000000001</c:v>
                </c:pt>
                <c:pt idx="72">
                  <c:v>1.093912</c:v>
                </c:pt>
                <c:pt idx="73">
                  <c:v>1.2144649999999999</c:v>
                </c:pt>
                <c:pt idx="74">
                  <c:v>1.2729159999999999</c:v>
                </c:pt>
                <c:pt idx="75">
                  <c:v>1.1591039999999999</c:v>
                </c:pt>
                <c:pt idx="76">
                  <c:v>1.161203</c:v>
                </c:pt>
                <c:pt idx="77">
                  <c:v>1.188321</c:v>
                </c:pt>
                <c:pt idx="78">
                  <c:v>1.0906830000000001</c:v>
                </c:pt>
                <c:pt idx="79">
                  <c:v>1.0995550000000001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76544"/>
        <c:axId val="418776152"/>
      </c:scatterChart>
      <c:valAx>
        <c:axId val="4187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76152"/>
        <c:crosses val="autoZero"/>
        <c:crossBetween val="midCat"/>
      </c:valAx>
      <c:valAx>
        <c:axId val="4187761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KAOLIN (S_SWIR_TSA705)SAI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kaolin_ABP1!$P$1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141469816272957"/>
                  <c:y val="-0.37680519101778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kaolin_ABP1!$O$2:$O$82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0.15393879999999999</c:v>
                </c:pt>
                <c:pt idx="18">
                  <c:v>0.15752450000000001</c:v>
                </c:pt>
                <c:pt idx="19">
                  <c:v>0.15767729999999999</c:v>
                </c:pt>
                <c:pt idx="20">
                  <c:v>0.1797955</c:v>
                </c:pt>
                <c:pt idx="21">
                  <c:v>0.18122060000000001</c:v>
                </c:pt>
                <c:pt idx="22">
                  <c:v>0.1933704</c:v>
                </c:pt>
                <c:pt idx="23">
                  <c:v>0.21273249999999999</c:v>
                </c:pt>
                <c:pt idx="24">
                  <c:v>0.22696140000000001</c:v>
                </c:pt>
                <c:pt idx="25">
                  <c:v>0.2365312</c:v>
                </c:pt>
                <c:pt idx="26">
                  <c:v>0.28062609999999999</c:v>
                </c:pt>
                <c:pt idx="27">
                  <c:v>0.29070610000000002</c:v>
                </c:pt>
                <c:pt idx="28">
                  <c:v>0.33104359999999999</c:v>
                </c:pt>
                <c:pt idx="29">
                  <c:v>0.33290059999999999</c:v>
                </c:pt>
                <c:pt idx="30">
                  <c:v>0.34677059999999998</c:v>
                </c:pt>
                <c:pt idx="31">
                  <c:v>0.34754750000000001</c:v>
                </c:pt>
                <c:pt idx="32">
                  <c:v>0.35516589999999998</c:v>
                </c:pt>
                <c:pt idx="33">
                  <c:v>0.36265579999999997</c:v>
                </c:pt>
                <c:pt idx="34">
                  <c:v>0.36685899999999999</c:v>
                </c:pt>
                <c:pt idx="35">
                  <c:v>0.36967899999999998</c:v>
                </c:pt>
                <c:pt idx="36">
                  <c:v>0.377581</c:v>
                </c:pt>
                <c:pt idx="37">
                  <c:v>0.4108425</c:v>
                </c:pt>
                <c:pt idx="38">
                  <c:v>0.44627129999999998</c:v>
                </c:pt>
                <c:pt idx="39">
                  <c:v>0.45773999999999998</c:v>
                </c:pt>
                <c:pt idx="40">
                  <c:v>0.46729369999999998</c:v>
                </c:pt>
                <c:pt idx="41">
                  <c:v>0.50673599999999996</c:v>
                </c:pt>
                <c:pt idx="42">
                  <c:v>0.50755249999999996</c:v>
                </c:pt>
                <c:pt idx="43">
                  <c:v>0.50810279999999997</c:v>
                </c:pt>
                <c:pt idx="44">
                  <c:v>0.52414309999999997</c:v>
                </c:pt>
                <c:pt idx="45">
                  <c:v>0.52961599999999998</c:v>
                </c:pt>
                <c:pt idx="46">
                  <c:v>0.54010769999999997</c:v>
                </c:pt>
                <c:pt idx="47">
                  <c:v>0.54834000000000005</c:v>
                </c:pt>
                <c:pt idx="48">
                  <c:v>0.5757333</c:v>
                </c:pt>
                <c:pt idx="49">
                  <c:v>0.6056108</c:v>
                </c:pt>
                <c:pt idx="50">
                  <c:v>0.60732350000000002</c:v>
                </c:pt>
                <c:pt idx="51">
                  <c:v>0.63581520000000002</c:v>
                </c:pt>
                <c:pt idx="52">
                  <c:v>0.63876699999999997</c:v>
                </c:pt>
                <c:pt idx="53">
                  <c:v>0.65437619999999996</c:v>
                </c:pt>
                <c:pt idx="54">
                  <c:v>0.65894299999999995</c:v>
                </c:pt>
                <c:pt idx="55">
                  <c:v>0.66989829999999995</c:v>
                </c:pt>
                <c:pt idx="56">
                  <c:v>0.67228060000000001</c:v>
                </c:pt>
                <c:pt idx="57">
                  <c:v>0.67498610000000003</c:v>
                </c:pt>
                <c:pt idx="58">
                  <c:v>0.67562140000000004</c:v>
                </c:pt>
                <c:pt idx="59">
                  <c:v>0.68057330000000005</c:v>
                </c:pt>
                <c:pt idx="60">
                  <c:v>0.75914749999999998</c:v>
                </c:pt>
                <c:pt idx="61">
                  <c:v>0.76688199999999995</c:v>
                </c:pt>
                <c:pt idx="62">
                  <c:v>0.82854890000000003</c:v>
                </c:pt>
                <c:pt idx="63">
                  <c:v>0.84034240000000004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kaolin_ABP1!$P$2:$P$82</c:f>
              <c:numCache>
                <c:formatCode>General</c:formatCode>
                <c:ptCount val="81"/>
                <c:pt idx="0">
                  <c:v>1.291113</c:v>
                </c:pt>
                <c:pt idx="1">
                  <c:v>1.1762779999999999</c:v>
                </c:pt>
                <c:pt idx="2">
                  <c:v>1.219206</c:v>
                </c:pt>
                <c:pt idx="3">
                  <c:v>1.2236149999999999</c:v>
                </c:pt>
                <c:pt idx="4">
                  <c:v>1.119726</c:v>
                </c:pt>
                <c:pt idx="5">
                  <c:v>1.2851900000000001</c:v>
                </c:pt>
                <c:pt idx="6">
                  <c:v>1.0615159999999999</c:v>
                </c:pt>
                <c:pt idx="7">
                  <c:v>1.1356660000000001</c:v>
                </c:pt>
                <c:pt idx="8">
                  <c:v>1.1086320000000001</c:v>
                </c:pt>
                <c:pt idx="9">
                  <c:v>1.093912</c:v>
                </c:pt>
                <c:pt idx="10">
                  <c:v>1.2144649999999999</c:v>
                </c:pt>
                <c:pt idx="11">
                  <c:v>1.2729159999999999</c:v>
                </c:pt>
                <c:pt idx="12">
                  <c:v>1.088282</c:v>
                </c:pt>
                <c:pt idx="13">
                  <c:v>1.1591039999999999</c:v>
                </c:pt>
                <c:pt idx="14">
                  <c:v>1.188321</c:v>
                </c:pt>
                <c:pt idx="15">
                  <c:v>1.0906830000000001</c:v>
                </c:pt>
                <c:pt idx="16">
                  <c:v>1.0995550000000001</c:v>
                </c:pt>
                <c:pt idx="17">
                  <c:v>1.056214</c:v>
                </c:pt>
                <c:pt idx="18">
                  <c:v>1.1465259999999999</c:v>
                </c:pt>
                <c:pt idx="19">
                  <c:v>1.2208870000000001</c:v>
                </c:pt>
                <c:pt idx="20">
                  <c:v>1.166528</c:v>
                </c:pt>
                <c:pt idx="21">
                  <c:v>1.1896279999999999</c:v>
                </c:pt>
                <c:pt idx="22">
                  <c:v>1.1261479999999999</c:v>
                </c:pt>
                <c:pt idx="23">
                  <c:v>1.1963269999999999</c:v>
                </c:pt>
                <c:pt idx="24">
                  <c:v>1.243938</c:v>
                </c:pt>
                <c:pt idx="25">
                  <c:v>1.104358</c:v>
                </c:pt>
                <c:pt idx="26">
                  <c:v>1.161203</c:v>
                </c:pt>
                <c:pt idx="27">
                  <c:v>1.1919960000000001</c:v>
                </c:pt>
                <c:pt idx="28">
                  <c:v>1.224709</c:v>
                </c:pt>
                <c:pt idx="29">
                  <c:v>1.1327039999999999</c:v>
                </c:pt>
                <c:pt idx="30">
                  <c:v>1.2039550000000001</c:v>
                </c:pt>
                <c:pt idx="31">
                  <c:v>1.0817380000000001</c:v>
                </c:pt>
                <c:pt idx="32">
                  <c:v>1.117167</c:v>
                </c:pt>
                <c:pt idx="33">
                  <c:v>1.260151</c:v>
                </c:pt>
                <c:pt idx="34">
                  <c:v>1.155548</c:v>
                </c:pt>
                <c:pt idx="35">
                  <c:v>1.1046750000000001</c:v>
                </c:pt>
                <c:pt idx="36">
                  <c:v>1.303974</c:v>
                </c:pt>
                <c:pt idx="37">
                  <c:v>1.1932430000000001</c:v>
                </c:pt>
                <c:pt idx="38">
                  <c:v>1.102625</c:v>
                </c:pt>
                <c:pt idx="39">
                  <c:v>1.3621449999999999</c:v>
                </c:pt>
                <c:pt idx="40">
                  <c:v>1.316354</c:v>
                </c:pt>
                <c:pt idx="41">
                  <c:v>1.2206570000000001</c:v>
                </c:pt>
                <c:pt idx="42">
                  <c:v>1.3059750000000001</c:v>
                </c:pt>
                <c:pt idx="43">
                  <c:v>1.3310139999999999</c:v>
                </c:pt>
                <c:pt idx="44">
                  <c:v>1.2764720000000001</c:v>
                </c:pt>
                <c:pt idx="45">
                  <c:v>1.31406</c:v>
                </c:pt>
                <c:pt idx="46">
                  <c:v>1.179251</c:v>
                </c:pt>
                <c:pt idx="47">
                  <c:v>1.149194</c:v>
                </c:pt>
                <c:pt idx="48">
                  <c:v>1.1634420000000001</c:v>
                </c:pt>
                <c:pt idx="49">
                  <c:v>1.312319</c:v>
                </c:pt>
                <c:pt idx="50">
                  <c:v>1.163924</c:v>
                </c:pt>
                <c:pt idx="51">
                  <c:v>1.1577360000000001</c:v>
                </c:pt>
                <c:pt idx="52">
                  <c:v>1.2374130000000001</c:v>
                </c:pt>
                <c:pt idx="53">
                  <c:v>1.3213680000000001</c:v>
                </c:pt>
                <c:pt idx="54">
                  <c:v>1.3256479999999999</c:v>
                </c:pt>
                <c:pt idx="55">
                  <c:v>1.321679</c:v>
                </c:pt>
                <c:pt idx="56">
                  <c:v>1.2367870000000001</c:v>
                </c:pt>
                <c:pt idx="57">
                  <c:v>1.1142300000000001</c:v>
                </c:pt>
                <c:pt idx="58">
                  <c:v>1.3030630000000001</c:v>
                </c:pt>
                <c:pt idx="59">
                  <c:v>1.18659</c:v>
                </c:pt>
                <c:pt idx="60">
                  <c:v>1.4413339999999999</c:v>
                </c:pt>
                <c:pt idx="61">
                  <c:v>1.374679</c:v>
                </c:pt>
                <c:pt idx="62">
                  <c:v>1.227228</c:v>
                </c:pt>
                <c:pt idx="63">
                  <c:v>1.2450410000000001</c:v>
                </c:pt>
                <c:pt idx="64">
                  <c:v>1.175397</c:v>
                </c:pt>
                <c:pt idx="65">
                  <c:v>1.154212</c:v>
                </c:pt>
                <c:pt idx="66">
                  <c:v>1.442434</c:v>
                </c:pt>
                <c:pt idx="67">
                  <c:v>1.32717</c:v>
                </c:pt>
                <c:pt idx="68">
                  <c:v>1.3316460000000001</c:v>
                </c:pt>
                <c:pt idx="69">
                  <c:v>1.2793410000000001</c:v>
                </c:pt>
                <c:pt idx="70">
                  <c:v>1.251214</c:v>
                </c:pt>
                <c:pt idx="71">
                  <c:v>1.3194669999999999</c:v>
                </c:pt>
                <c:pt idx="72">
                  <c:v>1.359259</c:v>
                </c:pt>
                <c:pt idx="73">
                  <c:v>1.370762</c:v>
                </c:pt>
                <c:pt idx="74">
                  <c:v>1.39957</c:v>
                </c:pt>
                <c:pt idx="75">
                  <c:v>1.330473</c:v>
                </c:pt>
                <c:pt idx="76">
                  <c:v>1.170601</c:v>
                </c:pt>
                <c:pt idx="77">
                  <c:v>1.297811</c:v>
                </c:pt>
                <c:pt idx="78">
                  <c:v>1.2754779999999999</c:v>
                </c:pt>
                <c:pt idx="79">
                  <c:v>1.331091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75760"/>
        <c:axId val="418777720"/>
      </c:scatterChart>
      <c:valAx>
        <c:axId val="4187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77720"/>
        <c:crosses val="autoZero"/>
        <c:crossBetween val="midCat"/>
      </c:valAx>
      <c:valAx>
        <c:axId val="4187777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KAOLIN (CLS1 Group)SAI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kaolin_ABP1!$R$1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34313210848645"/>
                  <c:y val="-0.32872338874307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kaolin_ABP1!$Q$2:$Q$82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0.19068080000000001</c:v>
                </c:pt>
                <c:pt idx="33">
                  <c:v>0.19287370000000001</c:v>
                </c:pt>
                <c:pt idx="34">
                  <c:v>0.20017769999999999</c:v>
                </c:pt>
                <c:pt idx="35">
                  <c:v>0.20147950000000001</c:v>
                </c:pt>
                <c:pt idx="36">
                  <c:v>0.26428829999999998</c:v>
                </c:pt>
                <c:pt idx="37">
                  <c:v>0.2725766</c:v>
                </c:pt>
                <c:pt idx="38">
                  <c:v>0.28420230000000002</c:v>
                </c:pt>
                <c:pt idx="39">
                  <c:v>0.29084979999999999</c:v>
                </c:pt>
                <c:pt idx="40">
                  <c:v>0.30547659999999999</c:v>
                </c:pt>
                <c:pt idx="41">
                  <c:v>0.30611870000000002</c:v>
                </c:pt>
                <c:pt idx="42">
                  <c:v>0.32648389999999999</c:v>
                </c:pt>
                <c:pt idx="43">
                  <c:v>0.33051180000000002</c:v>
                </c:pt>
                <c:pt idx="44">
                  <c:v>0.33591159999999998</c:v>
                </c:pt>
                <c:pt idx="45">
                  <c:v>0.36710920000000002</c:v>
                </c:pt>
                <c:pt idx="46">
                  <c:v>0.38563960000000003</c:v>
                </c:pt>
                <c:pt idx="47">
                  <c:v>0.3896751</c:v>
                </c:pt>
                <c:pt idx="48">
                  <c:v>0.40615489999999999</c:v>
                </c:pt>
                <c:pt idx="49">
                  <c:v>0.43121579999999998</c:v>
                </c:pt>
                <c:pt idx="50">
                  <c:v>0.45789380000000002</c:v>
                </c:pt>
                <c:pt idx="51">
                  <c:v>0.51238159999999999</c:v>
                </c:pt>
                <c:pt idx="52">
                  <c:v>0.51263630000000004</c:v>
                </c:pt>
                <c:pt idx="53">
                  <c:v>0.52601180000000003</c:v>
                </c:pt>
                <c:pt idx="54">
                  <c:v>0.55651150000000005</c:v>
                </c:pt>
                <c:pt idx="55">
                  <c:v>0.57548670000000002</c:v>
                </c:pt>
                <c:pt idx="56">
                  <c:v>0.5760033</c:v>
                </c:pt>
                <c:pt idx="57">
                  <c:v>0.60619710000000004</c:v>
                </c:pt>
                <c:pt idx="58">
                  <c:v>0.63452450000000005</c:v>
                </c:pt>
                <c:pt idx="59">
                  <c:v>0.63634520000000006</c:v>
                </c:pt>
                <c:pt idx="60">
                  <c:v>0.63953559999999998</c:v>
                </c:pt>
                <c:pt idx="61">
                  <c:v>0.67100340000000003</c:v>
                </c:pt>
                <c:pt idx="62">
                  <c:v>0.7145222</c:v>
                </c:pt>
                <c:pt idx="63">
                  <c:v>0.71612050000000005</c:v>
                </c:pt>
                <c:pt idx="64">
                  <c:v>0.73556840000000001</c:v>
                </c:pt>
                <c:pt idx="65">
                  <c:v>0.73817999999999995</c:v>
                </c:pt>
                <c:pt idx="66">
                  <c:v>0.73879309999999998</c:v>
                </c:pt>
                <c:pt idx="67">
                  <c:v>0.74076560000000002</c:v>
                </c:pt>
                <c:pt idx="68">
                  <c:v>0.74848219999999999</c:v>
                </c:pt>
                <c:pt idx="69">
                  <c:v>0.75491220000000003</c:v>
                </c:pt>
                <c:pt idx="70">
                  <c:v>0.7907227</c:v>
                </c:pt>
                <c:pt idx="71">
                  <c:v>0.79079469999999996</c:v>
                </c:pt>
                <c:pt idx="72">
                  <c:v>0.81459720000000002</c:v>
                </c:pt>
                <c:pt idx="73">
                  <c:v>0.81677120000000003</c:v>
                </c:pt>
                <c:pt idx="74">
                  <c:v>0.81711040000000001</c:v>
                </c:pt>
                <c:pt idx="75">
                  <c:v>0.82251289999999999</c:v>
                </c:pt>
                <c:pt idx="76">
                  <c:v>0.82590370000000002</c:v>
                </c:pt>
                <c:pt idx="77">
                  <c:v>0.84461330000000001</c:v>
                </c:pt>
                <c:pt idx="78">
                  <c:v>0.85356019999999999</c:v>
                </c:pt>
                <c:pt idx="79">
                  <c:v>0.86950760000000005</c:v>
                </c:pt>
              </c:numCache>
            </c:numRef>
          </c:xVal>
          <c:yVal>
            <c:numRef>
              <c:f>kaolin_ABP1!$R$2:$R$82</c:f>
              <c:numCache>
                <c:formatCode>General</c:formatCode>
                <c:ptCount val="81"/>
                <c:pt idx="0">
                  <c:v>1.166528</c:v>
                </c:pt>
                <c:pt idx="1">
                  <c:v>1.104358</c:v>
                </c:pt>
                <c:pt idx="2">
                  <c:v>1.291113</c:v>
                </c:pt>
                <c:pt idx="3">
                  <c:v>1.1919960000000001</c:v>
                </c:pt>
                <c:pt idx="4">
                  <c:v>1.1762779999999999</c:v>
                </c:pt>
                <c:pt idx="5">
                  <c:v>1.1046750000000001</c:v>
                </c:pt>
                <c:pt idx="6">
                  <c:v>1.219206</c:v>
                </c:pt>
                <c:pt idx="7">
                  <c:v>1.102625</c:v>
                </c:pt>
                <c:pt idx="8">
                  <c:v>1.2236149999999999</c:v>
                </c:pt>
                <c:pt idx="9">
                  <c:v>1.2208870000000001</c:v>
                </c:pt>
                <c:pt idx="10">
                  <c:v>1.1261479999999999</c:v>
                </c:pt>
                <c:pt idx="11">
                  <c:v>1.119726</c:v>
                </c:pt>
                <c:pt idx="12">
                  <c:v>1.2851900000000001</c:v>
                </c:pt>
                <c:pt idx="13">
                  <c:v>1.056214</c:v>
                </c:pt>
                <c:pt idx="14">
                  <c:v>1.0615159999999999</c:v>
                </c:pt>
                <c:pt idx="15">
                  <c:v>1.1963269999999999</c:v>
                </c:pt>
                <c:pt idx="16">
                  <c:v>1.1896279999999999</c:v>
                </c:pt>
                <c:pt idx="17">
                  <c:v>1.1356660000000001</c:v>
                </c:pt>
                <c:pt idx="18">
                  <c:v>1.1086320000000001</c:v>
                </c:pt>
                <c:pt idx="19">
                  <c:v>1.093912</c:v>
                </c:pt>
                <c:pt idx="20">
                  <c:v>1.2144649999999999</c:v>
                </c:pt>
                <c:pt idx="21">
                  <c:v>1.2039550000000001</c:v>
                </c:pt>
                <c:pt idx="22">
                  <c:v>1.2729159999999999</c:v>
                </c:pt>
                <c:pt idx="23">
                  <c:v>1.0817380000000001</c:v>
                </c:pt>
                <c:pt idx="24">
                  <c:v>1.088282</c:v>
                </c:pt>
                <c:pt idx="25">
                  <c:v>1.1591039999999999</c:v>
                </c:pt>
                <c:pt idx="26">
                  <c:v>1.161203</c:v>
                </c:pt>
                <c:pt idx="27">
                  <c:v>1.188321</c:v>
                </c:pt>
                <c:pt idx="28">
                  <c:v>1.0906830000000001</c:v>
                </c:pt>
                <c:pt idx="29">
                  <c:v>1.0995550000000001</c:v>
                </c:pt>
                <c:pt idx="30">
                  <c:v>1.1465259999999999</c:v>
                </c:pt>
                <c:pt idx="31">
                  <c:v>1.1327039999999999</c:v>
                </c:pt>
                <c:pt idx="32">
                  <c:v>1.31406</c:v>
                </c:pt>
                <c:pt idx="33">
                  <c:v>1.155548</c:v>
                </c:pt>
                <c:pt idx="34">
                  <c:v>1.243938</c:v>
                </c:pt>
                <c:pt idx="35">
                  <c:v>1.117167</c:v>
                </c:pt>
                <c:pt idx="36">
                  <c:v>1.3059750000000001</c:v>
                </c:pt>
                <c:pt idx="37">
                  <c:v>1.3621449999999999</c:v>
                </c:pt>
                <c:pt idx="38">
                  <c:v>1.260151</c:v>
                </c:pt>
                <c:pt idx="39">
                  <c:v>1.316354</c:v>
                </c:pt>
                <c:pt idx="40">
                  <c:v>1.303974</c:v>
                </c:pt>
                <c:pt idx="41">
                  <c:v>1.1577360000000001</c:v>
                </c:pt>
                <c:pt idx="42">
                  <c:v>1.163924</c:v>
                </c:pt>
                <c:pt idx="43">
                  <c:v>1.224709</c:v>
                </c:pt>
                <c:pt idx="44">
                  <c:v>1.2764720000000001</c:v>
                </c:pt>
                <c:pt idx="45">
                  <c:v>1.3310139999999999</c:v>
                </c:pt>
                <c:pt idx="46">
                  <c:v>1.1142300000000001</c:v>
                </c:pt>
                <c:pt idx="47">
                  <c:v>1.1932430000000001</c:v>
                </c:pt>
                <c:pt idx="48">
                  <c:v>1.2206570000000001</c:v>
                </c:pt>
                <c:pt idx="49">
                  <c:v>1.154212</c:v>
                </c:pt>
                <c:pt idx="50">
                  <c:v>1.175397</c:v>
                </c:pt>
                <c:pt idx="51">
                  <c:v>1.1634420000000001</c:v>
                </c:pt>
                <c:pt idx="52">
                  <c:v>1.18659</c:v>
                </c:pt>
                <c:pt idx="53">
                  <c:v>1.2374130000000001</c:v>
                </c:pt>
                <c:pt idx="54">
                  <c:v>1.149194</c:v>
                </c:pt>
                <c:pt idx="55">
                  <c:v>1.2367870000000001</c:v>
                </c:pt>
                <c:pt idx="56">
                  <c:v>1.179251</c:v>
                </c:pt>
                <c:pt idx="57">
                  <c:v>1.312319</c:v>
                </c:pt>
                <c:pt idx="58">
                  <c:v>1.227228</c:v>
                </c:pt>
                <c:pt idx="59">
                  <c:v>1.3256479999999999</c:v>
                </c:pt>
                <c:pt idx="60">
                  <c:v>1.3213680000000001</c:v>
                </c:pt>
                <c:pt idx="61">
                  <c:v>1.3030630000000001</c:v>
                </c:pt>
                <c:pt idx="62">
                  <c:v>1.170601</c:v>
                </c:pt>
                <c:pt idx="63">
                  <c:v>1.321679</c:v>
                </c:pt>
                <c:pt idx="64">
                  <c:v>1.251214</c:v>
                </c:pt>
                <c:pt idx="65">
                  <c:v>1.4413339999999999</c:v>
                </c:pt>
                <c:pt idx="66">
                  <c:v>1.3316460000000001</c:v>
                </c:pt>
                <c:pt idx="67">
                  <c:v>1.2754779999999999</c:v>
                </c:pt>
                <c:pt idx="68">
                  <c:v>1.32717</c:v>
                </c:pt>
                <c:pt idx="69">
                  <c:v>1.374679</c:v>
                </c:pt>
                <c:pt idx="70">
                  <c:v>1.39957</c:v>
                </c:pt>
                <c:pt idx="71">
                  <c:v>1.330473</c:v>
                </c:pt>
                <c:pt idx="72">
                  <c:v>1.2450410000000001</c:v>
                </c:pt>
                <c:pt idx="73">
                  <c:v>1.297811</c:v>
                </c:pt>
                <c:pt idx="74">
                  <c:v>1.359259</c:v>
                </c:pt>
                <c:pt idx="75">
                  <c:v>1.331091</c:v>
                </c:pt>
                <c:pt idx="76">
                  <c:v>1.442434</c:v>
                </c:pt>
                <c:pt idx="77">
                  <c:v>1.370762</c:v>
                </c:pt>
                <c:pt idx="78">
                  <c:v>1.2793410000000001</c:v>
                </c:pt>
                <c:pt idx="79">
                  <c:v>1.3194669999999999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75368"/>
        <c:axId val="418778112"/>
      </c:scatterChart>
      <c:valAx>
        <c:axId val="41877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78112"/>
        <c:crosses val="autoZero"/>
        <c:crossBetween val="midCat"/>
      </c:valAx>
      <c:valAx>
        <c:axId val="4187781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7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Av_Kaolin_AS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kaolin_ABP_2!$J$1</c:f>
              <c:strCache>
                <c:ptCount val="1"/>
                <c:pt idx="0">
                  <c:v>Average of Kaolins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kaolin_ABP_2!$J$2:$J$81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9.4248899999999997E-2</c:v>
                </c:pt>
                <c:pt idx="20">
                  <c:v>0.1127811</c:v>
                </c:pt>
                <c:pt idx="21">
                  <c:v>0.1690903</c:v>
                </c:pt>
                <c:pt idx="22">
                  <c:v>0.18229870000000001</c:v>
                </c:pt>
                <c:pt idx="23">
                  <c:v>0.18887835</c:v>
                </c:pt>
                <c:pt idx="24">
                  <c:v>0.18955893333333332</c:v>
                </c:pt>
                <c:pt idx="25">
                  <c:v>0.20270176666666664</c:v>
                </c:pt>
                <c:pt idx="26">
                  <c:v>0.2127571</c:v>
                </c:pt>
                <c:pt idx="27">
                  <c:v>0.23071990000000001</c:v>
                </c:pt>
                <c:pt idx="28">
                  <c:v>0.23954042222222224</c:v>
                </c:pt>
                <c:pt idx="29">
                  <c:v>0.25175549999999997</c:v>
                </c:pt>
                <c:pt idx="30">
                  <c:v>0.25339260000000002</c:v>
                </c:pt>
                <c:pt idx="31">
                  <c:v>0.25913252222222227</c:v>
                </c:pt>
                <c:pt idx="32">
                  <c:v>0.26062476666666662</c:v>
                </c:pt>
                <c:pt idx="33">
                  <c:v>0.27064781999999998</c:v>
                </c:pt>
                <c:pt idx="34">
                  <c:v>0.28043704999999997</c:v>
                </c:pt>
                <c:pt idx="35">
                  <c:v>0.29285502857142859</c:v>
                </c:pt>
                <c:pt idx="36">
                  <c:v>0.29464070000000003</c:v>
                </c:pt>
                <c:pt idx="37">
                  <c:v>0.29831222222222226</c:v>
                </c:pt>
                <c:pt idx="38">
                  <c:v>0.30094573000000002</c:v>
                </c:pt>
                <c:pt idx="39">
                  <c:v>0.30167194000000003</c:v>
                </c:pt>
                <c:pt idx="40">
                  <c:v>0.31999669999999997</c:v>
                </c:pt>
                <c:pt idx="41">
                  <c:v>0.33072769000000002</c:v>
                </c:pt>
                <c:pt idx="42">
                  <c:v>0.36424614</c:v>
                </c:pt>
                <c:pt idx="43">
                  <c:v>0.36627486999999997</c:v>
                </c:pt>
                <c:pt idx="44">
                  <c:v>0.39217793750000007</c:v>
                </c:pt>
                <c:pt idx="45">
                  <c:v>0.40506536000000004</c:v>
                </c:pt>
                <c:pt idx="46">
                  <c:v>0.40839584000000001</c:v>
                </c:pt>
                <c:pt idx="47">
                  <c:v>0.43289455000000004</c:v>
                </c:pt>
                <c:pt idx="48">
                  <c:v>0.4584472</c:v>
                </c:pt>
                <c:pt idx="49">
                  <c:v>0.47084383999999996</c:v>
                </c:pt>
                <c:pt idx="50">
                  <c:v>0.47898012999999989</c:v>
                </c:pt>
                <c:pt idx="51">
                  <c:v>0.47925520000000005</c:v>
                </c:pt>
                <c:pt idx="52">
                  <c:v>0.48471544</c:v>
                </c:pt>
                <c:pt idx="53">
                  <c:v>0.54245017000000006</c:v>
                </c:pt>
                <c:pt idx="54">
                  <c:v>0.56152708000000007</c:v>
                </c:pt>
                <c:pt idx="55">
                  <c:v>0.56918431999999997</c:v>
                </c:pt>
                <c:pt idx="56">
                  <c:v>0.57136403000000002</c:v>
                </c:pt>
                <c:pt idx="57">
                  <c:v>0.61782630000000005</c:v>
                </c:pt>
                <c:pt idx="58">
                  <c:v>0.61921211999999992</c:v>
                </c:pt>
                <c:pt idx="59">
                  <c:v>0.63814530999999997</c:v>
                </c:pt>
                <c:pt idx="60">
                  <c:v>0.65034812000000009</c:v>
                </c:pt>
                <c:pt idx="61">
                  <c:v>0.66346514000000012</c:v>
                </c:pt>
                <c:pt idx="62">
                  <c:v>0.67111750000000003</c:v>
                </c:pt>
                <c:pt idx="63">
                  <c:v>0.68085650999999991</c:v>
                </c:pt>
                <c:pt idx="64">
                  <c:v>0.70419553999999995</c:v>
                </c:pt>
                <c:pt idx="65">
                  <c:v>0.72885378000000001</c:v>
                </c:pt>
                <c:pt idx="66">
                  <c:v>0.73052439999999996</c:v>
                </c:pt>
                <c:pt idx="67">
                  <c:v>0.74174832999999996</c:v>
                </c:pt>
                <c:pt idx="68">
                  <c:v>0.74385824999999994</c:v>
                </c:pt>
                <c:pt idx="69">
                  <c:v>0.75075790999999992</c:v>
                </c:pt>
                <c:pt idx="70">
                  <c:v>0.76071840000000013</c:v>
                </c:pt>
                <c:pt idx="71">
                  <c:v>0.77064772999999998</c:v>
                </c:pt>
                <c:pt idx="72">
                  <c:v>0.77078851000000004</c:v>
                </c:pt>
                <c:pt idx="73">
                  <c:v>0.78534799</c:v>
                </c:pt>
                <c:pt idx="74">
                  <c:v>0.79829607000000002</c:v>
                </c:pt>
                <c:pt idx="75">
                  <c:v>0.80569699000000006</c:v>
                </c:pt>
                <c:pt idx="76">
                  <c:v>0.81441495000000008</c:v>
                </c:pt>
                <c:pt idx="77">
                  <c:v>0.82114945000000006</c:v>
                </c:pt>
                <c:pt idx="78">
                  <c:v>0.82441766000000016</c:v>
                </c:pt>
                <c:pt idx="79">
                  <c:v>0.85671843999999986</c:v>
                </c:pt>
              </c:numCache>
            </c:numRef>
          </c:xVal>
          <c:yVal>
            <c:numRef>
              <c:f>kaolin_ABP_2!$K$2:$K$81</c:f>
              <c:numCache>
                <c:formatCode>General</c:formatCode>
                <c:ptCount val="80"/>
                <c:pt idx="0">
                  <c:v>9.1230000000000006E-2</c:v>
                </c:pt>
                <c:pt idx="1">
                  <c:v>9.4983999999999999E-2</c:v>
                </c:pt>
                <c:pt idx="2">
                  <c:v>0.15165400000000001</c:v>
                </c:pt>
                <c:pt idx="3">
                  <c:v>0.13347300000000001</c:v>
                </c:pt>
                <c:pt idx="4">
                  <c:v>3.7130000000000003E-2</c:v>
                </c:pt>
                <c:pt idx="5">
                  <c:v>0.127029</c:v>
                </c:pt>
                <c:pt idx="6">
                  <c:v>0.298014</c:v>
                </c:pt>
                <c:pt idx="7">
                  <c:v>7.8600000000000007E-3</c:v>
                </c:pt>
                <c:pt idx="8">
                  <c:v>2.0174999999999998E-2</c:v>
                </c:pt>
                <c:pt idx="9">
                  <c:v>9.8639999999999995E-3</c:v>
                </c:pt>
                <c:pt idx="10">
                  <c:v>5.6120999999999997E-2</c:v>
                </c:pt>
                <c:pt idx="11">
                  <c:v>1.0023000000000001E-2</c:v>
                </c:pt>
                <c:pt idx="12">
                  <c:v>0.15239</c:v>
                </c:pt>
                <c:pt idx="13">
                  <c:v>0.137629</c:v>
                </c:pt>
                <c:pt idx="14">
                  <c:v>8.8479000000000002E-2</c:v>
                </c:pt>
                <c:pt idx="15">
                  <c:v>9.6334000000000003E-2</c:v>
                </c:pt>
                <c:pt idx="16">
                  <c:v>0.13578699999999999</c:v>
                </c:pt>
                <c:pt idx="17">
                  <c:v>8.0579999999999992E-3</c:v>
                </c:pt>
                <c:pt idx="18">
                  <c:v>3.3208000000000001E-2</c:v>
                </c:pt>
                <c:pt idx="19">
                  <c:v>0.15280199999999999</c:v>
                </c:pt>
                <c:pt idx="20">
                  <c:v>0.16197</c:v>
                </c:pt>
                <c:pt idx="21">
                  <c:v>3.8925000000000001E-2</c:v>
                </c:pt>
                <c:pt idx="22">
                  <c:v>0.17272499999999999</c:v>
                </c:pt>
                <c:pt idx="23">
                  <c:v>7.894E-3</c:v>
                </c:pt>
                <c:pt idx="24">
                  <c:v>0.105516</c:v>
                </c:pt>
                <c:pt idx="25">
                  <c:v>0.15437000000000001</c:v>
                </c:pt>
                <c:pt idx="26">
                  <c:v>0.112257</c:v>
                </c:pt>
                <c:pt idx="27">
                  <c:v>2.6713000000000001E-2</c:v>
                </c:pt>
                <c:pt idx="28">
                  <c:v>6.8247000000000002E-2</c:v>
                </c:pt>
                <c:pt idx="29">
                  <c:v>0.31101899999999999</c:v>
                </c:pt>
                <c:pt idx="30">
                  <c:v>0.169571</c:v>
                </c:pt>
                <c:pt idx="31">
                  <c:v>0.21133399999999999</c:v>
                </c:pt>
                <c:pt idx="32">
                  <c:v>8.8166999999999995E-2</c:v>
                </c:pt>
                <c:pt idx="33">
                  <c:v>4.1230000000000003E-2</c:v>
                </c:pt>
                <c:pt idx="34">
                  <c:v>5.0397999999999998E-2</c:v>
                </c:pt>
                <c:pt idx="35">
                  <c:v>0.117148</c:v>
                </c:pt>
                <c:pt idx="36">
                  <c:v>3.456E-2</c:v>
                </c:pt>
                <c:pt idx="37">
                  <c:v>0.28046199999999999</c:v>
                </c:pt>
                <c:pt idx="38">
                  <c:v>0.29721700000000001</c:v>
                </c:pt>
                <c:pt idx="39">
                  <c:v>0.29484199999999999</c:v>
                </c:pt>
                <c:pt idx="40">
                  <c:v>0.215003</c:v>
                </c:pt>
                <c:pt idx="41">
                  <c:v>0.14402599999999999</c:v>
                </c:pt>
                <c:pt idx="42">
                  <c:v>0.29580899999999999</c:v>
                </c:pt>
                <c:pt idx="43">
                  <c:v>0.30256</c:v>
                </c:pt>
                <c:pt idx="44">
                  <c:v>0.28743299999999999</c:v>
                </c:pt>
                <c:pt idx="45">
                  <c:v>0.13000300000000001</c:v>
                </c:pt>
                <c:pt idx="46">
                  <c:v>8.7127999999999997E-2</c:v>
                </c:pt>
                <c:pt idx="47">
                  <c:v>0.287798</c:v>
                </c:pt>
                <c:pt idx="48">
                  <c:v>9.4200000000000006E-2</c:v>
                </c:pt>
                <c:pt idx="49">
                  <c:v>0.279719</c:v>
                </c:pt>
                <c:pt idx="50">
                  <c:v>0.154169</c:v>
                </c:pt>
                <c:pt idx="51">
                  <c:v>0.27022800000000002</c:v>
                </c:pt>
                <c:pt idx="52">
                  <c:v>0.24011099999999999</c:v>
                </c:pt>
                <c:pt idx="53">
                  <c:v>0.18118500000000001</c:v>
                </c:pt>
                <c:pt idx="54">
                  <c:v>0.26640000000000003</c:v>
                </c:pt>
                <c:pt idx="55">
                  <c:v>0.28132200000000002</c:v>
                </c:pt>
                <c:pt idx="56">
                  <c:v>0.27942800000000001</c:v>
                </c:pt>
                <c:pt idx="57">
                  <c:v>0.249807</c:v>
                </c:pt>
                <c:pt idx="58">
                  <c:v>0.30302000000000001</c:v>
                </c:pt>
                <c:pt idx="59">
                  <c:v>0.28281099999999998</c:v>
                </c:pt>
                <c:pt idx="60">
                  <c:v>0.27824100000000002</c:v>
                </c:pt>
                <c:pt idx="61">
                  <c:v>0.26128699999999999</c:v>
                </c:pt>
                <c:pt idx="62">
                  <c:v>0.278586</c:v>
                </c:pt>
                <c:pt idx="63">
                  <c:v>0.28587099999999999</c:v>
                </c:pt>
                <c:pt idx="64">
                  <c:v>0.205765</c:v>
                </c:pt>
                <c:pt idx="65">
                  <c:v>0.274673</c:v>
                </c:pt>
                <c:pt idx="66">
                  <c:v>0.27053500000000003</c:v>
                </c:pt>
                <c:pt idx="67">
                  <c:v>0.27032200000000001</c:v>
                </c:pt>
                <c:pt idx="68">
                  <c:v>0.24377099999999999</c:v>
                </c:pt>
                <c:pt idx="69">
                  <c:v>0.27056999999999998</c:v>
                </c:pt>
                <c:pt idx="70">
                  <c:v>0.23680799999999999</c:v>
                </c:pt>
                <c:pt idx="71">
                  <c:v>0.26666200000000001</c:v>
                </c:pt>
                <c:pt idx="72">
                  <c:v>0.286526</c:v>
                </c:pt>
                <c:pt idx="73">
                  <c:v>0.26849200000000001</c:v>
                </c:pt>
                <c:pt idx="74">
                  <c:v>0.25230399999999997</c:v>
                </c:pt>
                <c:pt idx="75">
                  <c:v>0.26605000000000001</c:v>
                </c:pt>
                <c:pt idx="76">
                  <c:v>0.26558799999999999</c:v>
                </c:pt>
                <c:pt idx="77">
                  <c:v>0.24896299999999999</c:v>
                </c:pt>
                <c:pt idx="78">
                  <c:v>0.248139</c:v>
                </c:pt>
                <c:pt idx="79">
                  <c:v>0.25640099999999999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2920"/>
        <c:axId val="419788216"/>
      </c:scatterChart>
      <c:valAx>
        <c:axId val="4197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88216"/>
        <c:crosses val="autoZero"/>
        <c:crossBetween val="midCat"/>
      </c:valAx>
      <c:valAx>
        <c:axId val="4197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Av_Kaolin_</a:t>
            </a:r>
            <a:r>
              <a:rPr lang="en-US" altLang="zh-CN"/>
              <a:t>SAI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kaolin_ABP_2!$M$1</c:f>
              <c:strCache>
                <c:ptCount val="1"/>
                <c:pt idx="0">
                  <c:v>SAI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6313429571303587E-2"/>
                  <c:y val="-0.19324329250510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kaolin_ABP_2!$L$2:$L$81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9.4248899999999997E-2</c:v>
                </c:pt>
                <c:pt idx="20">
                  <c:v>0.1127811</c:v>
                </c:pt>
                <c:pt idx="21">
                  <c:v>0.1690903</c:v>
                </c:pt>
                <c:pt idx="22">
                  <c:v>0.18229870000000001</c:v>
                </c:pt>
                <c:pt idx="23">
                  <c:v>0.18887835</c:v>
                </c:pt>
                <c:pt idx="24">
                  <c:v>0.18955893333333332</c:v>
                </c:pt>
                <c:pt idx="25">
                  <c:v>0.20270176666666664</c:v>
                </c:pt>
                <c:pt idx="26">
                  <c:v>0.2127571</c:v>
                </c:pt>
                <c:pt idx="27">
                  <c:v>0.23071990000000001</c:v>
                </c:pt>
                <c:pt idx="28">
                  <c:v>0.23954042222222224</c:v>
                </c:pt>
                <c:pt idx="29">
                  <c:v>0.25175549999999997</c:v>
                </c:pt>
                <c:pt idx="30">
                  <c:v>0.25339260000000002</c:v>
                </c:pt>
                <c:pt idx="31">
                  <c:v>0.25913252222222227</c:v>
                </c:pt>
                <c:pt idx="32">
                  <c:v>0.26062476666666662</c:v>
                </c:pt>
                <c:pt idx="33">
                  <c:v>0.27064781999999998</c:v>
                </c:pt>
                <c:pt idx="34">
                  <c:v>0.28043704999999997</c:v>
                </c:pt>
                <c:pt idx="35">
                  <c:v>0.29285502857142859</c:v>
                </c:pt>
                <c:pt idx="36">
                  <c:v>0.29464070000000003</c:v>
                </c:pt>
                <c:pt idx="37">
                  <c:v>0.29831222222222226</c:v>
                </c:pt>
                <c:pt idx="38">
                  <c:v>0.30094573000000002</c:v>
                </c:pt>
                <c:pt idx="39">
                  <c:v>0.30167194000000003</c:v>
                </c:pt>
                <c:pt idx="40">
                  <c:v>0.31999669999999997</c:v>
                </c:pt>
                <c:pt idx="41">
                  <c:v>0.33072769000000002</c:v>
                </c:pt>
                <c:pt idx="42">
                  <c:v>0.36424614</c:v>
                </c:pt>
                <c:pt idx="43">
                  <c:v>0.36627486999999997</c:v>
                </c:pt>
                <c:pt idx="44">
                  <c:v>0.39217793750000007</c:v>
                </c:pt>
                <c:pt idx="45">
                  <c:v>0.40506536000000004</c:v>
                </c:pt>
                <c:pt idx="46">
                  <c:v>0.40839584000000001</c:v>
                </c:pt>
                <c:pt idx="47">
                  <c:v>0.43289455000000004</c:v>
                </c:pt>
                <c:pt idx="48">
                  <c:v>0.4584472</c:v>
                </c:pt>
                <c:pt idx="49">
                  <c:v>0.47084383999999996</c:v>
                </c:pt>
                <c:pt idx="50">
                  <c:v>0.47898012999999989</c:v>
                </c:pt>
                <c:pt idx="51">
                  <c:v>0.47925520000000005</c:v>
                </c:pt>
                <c:pt idx="52">
                  <c:v>0.48471544</c:v>
                </c:pt>
                <c:pt idx="53">
                  <c:v>0.54245017000000006</c:v>
                </c:pt>
                <c:pt idx="54">
                  <c:v>0.56152708000000007</c:v>
                </c:pt>
                <c:pt idx="55">
                  <c:v>0.56918431999999997</c:v>
                </c:pt>
                <c:pt idx="56">
                  <c:v>0.57136403000000002</c:v>
                </c:pt>
                <c:pt idx="57">
                  <c:v>0.61782630000000005</c:v>
                </c:pt>
                <c:pt idx="58">
                  <c:v>0.61921211999999992</c:v>
                </c:pt>
                <c:pt idx="59">
                  <c:v>0.63814530999999997</c:v>
                </c:pt>
                <c:pt idx="60">
                  <c:v>0.65034812000000009</c:v>
                </c:pt>
                <c:pt idx="61">
                  <c:v>0.66346514000000012</c:v>
                </c:pt>
                <c:pt idx="62">
                  <c:v>0.67111750000000003</c:v>
                </c:pt>
                <c:pt idx="63">
                  <c:v>0.68085650999999991</c:v>
                </c:pt>
                <c:pt idx="64">
                  <c:v>0.70419553999999995</c:v>
                </c:pt>
                <c:pt idx="65">
                  <c:v>0.72885378000000001</c:v>
                </c:pt>
                <c:pt idx="66">
                  <c:v>0.73052439999999996</c:v>
                </c:pt>
                <c:pt idx="67">
                  <c:v>0.74174832999999996</c:v>
                </c:pt>
                <c:pt idx="68">
                  <c:v>0.74385824999999994</c:v>
                </c:pt>
                <c:pt idx="69">
                  <c:v>0.75075790999999992</c:v>
                </c:pt>
                <c:pt idx="70">
                  <c:v>0.76071840000000013</c:v>
                </c:pt>
                <c:pt idx="71">
                  <c:v>0.77064772999999998</c:v>
                </c:pt>
                <c:pt idx="72">
                  <c:v>0.77078851000000004</c:v>
                </c:pt>
                <c:pt idx="73">
                  <c:v>0.78534799</c:v>
                </c:pt>
                <c:pt idx="74">
                  <c:v>0.79829607000000002</c:v>
                </c:pt>
                <c:pt idx="75">
                  <c:v>0.80569699000000006</c:v>
                </c:pt>
                <c:pt idx="76">
                  <c:v>0.81441495000000008</c:v>
                </c:pt>
                <c:pt idx="77">
                  <c:v>0.82114945000000006</c:v>
                </c:pt>
                <c:pt idx="78">
                  <c:v>0.82441766000000016</c:v>
                </c:pt>
                <c:pt idx="79">
                  <c:v>0.85671843999999986</c:v>
                </c:pt>
              </c:numCache>
            </c:numRef>
          </c:xVal>
          <c:yVal>
            <c:numRef>
              <c:f>kaolin_ABP_2!$M$2:$M$81</c:f>
              <c:numCache>
                <c:formatCode>General</c:formatCode>
                <c:ptCount val="80"/>
                <c:pt idx="0">
                  <c:v>1.0879460000000001</c:v>
                </c:pt>
                <c:pt idx="1">
                  <c:v>1.092266</c:v>
                </c:pt>
                <c:pt idx="2">
                  <c:v>1.1629700000000001</c:v>
                </c:pt>
                <c:pt idx="3">
                  <c:v>1.2091099999999999</c:v>
                </c:pt>
                <c:pt idx="4">
                  <c:v>1.1392979999999999</c:v>
                </c:pt>
                <c:pt idx="5">
                  <c:v>1.077523</c:v>
                </c:pt>
                <c:pt idx="6">
                  <c:v>1.332908</c:v>
                </c:pt>
                <c:pt idx="7">
                  <c:v>1.0337799999999999</c:v>
                </c:pt>
                <c:pt idx="8">
                  <c:v>1.034581</c:v>
                </c:pt>
                <c:pt idx="9">
                  <c:v>1.046041</c:v>
                </c:pt>
                <c:pt idx="10">
                  <c:v>1.084411</c:v>
                </c:pt>
                <c:pt idx="11">
                  <c:v>1.0223390000000001</c:v>
                </c:pt>
                <c:pt idx="12">
                  <c:v>1.1742220000000001</c:v>
                </c:pt>
                <c:pt idx="13">
                  <c:v>1.21557</c:v>
                </c:pt>
                <c:pt idx="14">
                  <c:v>1.132498</c:v>
                </c:pt>
                <c:pt idx="15">
                  <c:v>1.1366179999999999</c:v>
                </c:pt>
                <c:pt idx="16">
                  <c:v>1.1570309999999999</c:v>
                </c:pt>
                <c:pt idx="17">
                  <c:v>1.0211300000000001</c:v>
                </c:pt>
                <c:pt idx="18">
                  <c:v>1.0413509999999999</c:v>
                </c:pt>
                <c:pt idx="19">
                  <c:v>1.185551</c:v>
                </c:pt>
                <c:pt idx="20">
                  <c:v>1.148663</c:v>
                </c:pt>
                <c:pt idx="21">
                  <c:v>1.151929</c:v>
                </c:pt>
                <c:pt idx="22">
                  <c:v>1.1870700000000001</c:v>
                </c:pt>
                <c:pt idx="23">
                  <c:v>1.043839</c:v>
                </c:pt>
                <c:pt idx="24">
                  <c:v>1.1821710000000001</c:v>
                </c:pt>
                <c:pt idx="25">
                  <c:v>1.15551</c:v>
                </c:pt>
                <c:pt idx="26">
                  <c:v>1.093288</c:v>
                </c:pt>
                <c:pt idx="27">
                  <c:v>1.069153</c:v>
                </c:pt>
                <c:pt idx="28">
                  <c:v>1.1555869999999999</c:v>
                </c:pt>
                <c:pt idx="29">
                  <c:v>1.2522720000000001</c:v>
                </c:pt>
                <c:pt idx="30">
                  <c:v>1.2503420000000001</c:v>
                </c:pt>
                <c:pt idx="31">
                  <c:v>1.3124</c:v>
                </c:pt>
                <c:pt idx="32">
                  <c:v>1.0750949999999999</c:v>
                </c:pt>
                <c:pt idx="33">
                  <c:v>1.0826279999999999</c:v>
                </c:pt>
                <c:pt idx="34">
                  <c:v>1.125008</c:v>
                </c:pt>
                <c:pt idx="35">
                  <c:v>1.232634</c:v>
                </c:pt>
                <c:pt idx="36">
                  <c:v>1.1083879999999999</c:v>
                </c:pt>
                <c:pt idx="37">
                  <c:v>1.352311</c:v>
                </c:pt>
                <c:pt idx="38">
                  <c:v>1.4055839999999999</c:v>
                </c:pt>
                <c:pt idx="39">
                  <c:v>1.415238</c:v>
                </c:pt>
                <c:pt idx="40">
                  <c:v>1.315736</c:v>
                </c:pt>
                <c:pt idx="41">
                  <c:v>1.191783</c:v>
                </c:pt>
                <c:pt idx="42">
                  <c:v>1.43621</c:v>
                </c:pt>
                <c:pt idx="43">
                  <c:v>1.43371</c:v>
                </c:pt>
                <c:pt idx="44">
                  <c:v>1.332851</c:v>
                </c:pt>
                <c:pt idx="45">
                  <c:v>1.168283</c:v>
                </c:pt>
                <c:pt idx="46">
                  <c:v>1.1606609999999999</c:v>
                </c:pt>
                <c:pt idx="47">
                  <c:v>1.379297</c:v>
                </c:pt>
                <c:pt idx="48">
                  <c:v>1.335534</c:v>
                </c:pt>
                <c:pt idx="49">
                  <c:v>1.3858360000000001</c:v>
                </c:pt>
                <c:pt idx="50">
                  <c:v>1.2078279999999999</c:v>
                </c:pt>
                <c:pt idx="51">
                  <c:v>1.3453999999999999</c:v>
                </c:pt>
                <c:pt idx="52">
                  <c:v>1.2425109999999999</c:v>
                </c:pt>
                <c:pt idx="53">
                  <c:v>1.2640929999999999</c:v>
                </c:pt>
                <c:pt idx="54">
                  <c:v>1.3531420000000001</c:v>
                </c:pt>
                <c:pt idx="55">
                  <c:v>1.4303889999999999</c:v>
                </c:pt>
                <c:pt idx="56">
                  <c:v>1.4419709999999999</c:v>
                </c:pt>
                <c:pt idx="57">
                  <c:v>1.2853829999999999</c:v>
                </c:pt>
                <c:pt idx="58">
                  <c:v>1.395975</c:v>
                </c:pt>
                <c:pt idx="59">
                  <c:v>1.4155249999999999</c:v>
                </c:pt>
                <c:pt idx="60">
                  <c:v>1.5444279999999999</c:v>
                </c:pt>
                <c:pt idx="61">
                  <c:v>1.3938079999999999</c:v>
                </c:pt>
                <c:pt idx="62">
                  <c:v>1.487447</c:v>
                </c:pt>
                <c:pt idx="63">
                  <c:v>1.437994</c:v>
                </c:pt>
                <c:pt idx="64">
                  <c:v>1.4212210000000001</c:v>
                </c:pt>
                <c:pt idx="65">
                  <c:v>1.4591769999999999</c:v>
                </c:pt>
                <c:pt idx="66">
                  <c:v>1.4106559999999999</c:v>
                </c:pt>
                <c:pt idx="67">
                  <c:v>1.5038149999999999</c:v>
                </c:pt>
                <c:pt idx="68">
                  <c:v>1.3964300000000001</c:v>
                </c:pt>
                <c:pt idx="69">
                  <c:v>1.376422</c:v>
                </c:pt>
                <c:pt idx="70">
                  <c:v>1.3414330000000001</c:v>
                </c:pt>
                <c:pt idx="71">
                  <c:v>1.5124420000000001</c:v>
                </c:pt>
                <c:pt idx="72">
                  <c:v>1.4554990000000001</c:v>
                </c:pt>
                <c:pt idx="73">
                  <c:v>1.48211</c:v>
                </c:pt>
                <c:pt idx="74">
                  <c:v>1.46706</c:v>
                </c:pt>
                <c:pt idx="75">
                  <c:v>1.561839</c:v>
                </c:pt>
                <c:pt idx="76">
                  <c:v>1.482637</c:v>
                </c:pt>
                <c:pt idx="77">
                  <c:v>1.423127</c:v>
                </c:pt>
                <c:pt idx="78">
                  <c:v>1.4224669999999999</c:v>
                </c:pt>
                <c:pt idx="79">
                  <c:v>1.470834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4880"/>
        <c:axId val="419793312"/>
      </c:scatterChart>
      <c:valAx>
        <c:axId val="4197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93312"/>
        <c:crosses val="autoZero"/>
        <c:crossBetween val="midCat"/>
      </c:valAx>
      <c:valAx>
        <c:axId val="4197933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Av_Kaolin_</a:t>
            </a:r>
            <a:r>
              <a:rPr lang="en-US" altLang="zh-CN"/>
              <a:t>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kaolin_ABP_2!$O$1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kaolin_ABP_2!$N$2:$N$81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9.4248899999999997E-2</c:v>
                </c:pt>
                <c:pt idx="20">
                  <c:v>0.1127811</c:v>
                </c:pt>
                <c:pt idx="21">
                  <c:v>0.1690903</c:v>
                </c:pt>
                <c:pt idx="22">
                  <c:v>0.18229870000000001</c:v>
                </c:pt>
                <c:pt idx="23">
                  <c:v>0.18887835</c:v>
                </c:pt>
                <c:pt idx="24">
                  <c:v>0.18955893333333332</c:v>
                </c:pt>
                <c:pt idx="25">
                  <c:v>0.20270176666666664</c:v>
                </c:pt>
                <c:pt idx="26">
                  <c:v>0.2127571</c:v>
                </c:pt>
                <c:pt idx="27">
                  <c:v>0.23071990000000001</c:v>
                </c:pt>
                <c:pt idx="28">
                  <c:v>0.23954042222222224</c:v>
                </c:pt>
                <c:pt idx="29">
                  <c:v>0.25175549999999997</c:v>
                </c:pt>
                <c:pt idx="30">
                  <c:v>0.25339260000000002</c:v>
                </c:pt>
                <c:pt idx="31">
                  <c:v>0.25913252222222227</c:v>
                </c:pt>
                <c:pt idx="32">
                  <c:v>0.26062476666666662</c:v>
                </c:pt>
                <c:pt idx="33">
                  <c:v>0.27064781999999998</c:v>
                </c:pt>
                <c:pt idx="34">
                  <c:v>0.28043704999999997</c:v>
                </c:pt>
                <c:pt idx="35">
                  <c:v>0.29285502857142859</c:v>
                </c:pt>
                <c:pt idx="36">
                  <c:v>0.29464070000000003</c:v>
                </c:pt>
                <c:pt idx="37">
                  <c:v>0.29831222222222226</c:v>
                </c:pt>
                <c:pt idx="38">
                  <c:v>0.30094573000000002</c:v>
                </c:pt>
                <c:pt idx="39">
                  <c:v>0.30167194000000003</c:v>
                </c:pt>
                <c:pt idx="40">
                  <c:v>0.31999669999999997</c:v>
                </c:pt>
                <c:pt idx="41">
                  <c:v>0.33072769000000002</c:v>
                </c:pt>
                <c:pt idx="42">
                  <c:v>0.36424614</c:v>
                </c:pt>
                <c:pt idx="43">
                  <c:v>0.36627486999999997</c:v>
                </c:pt>
                <c:pt idx="44">
                  <c:v>0.39217793750000007</c:v>
                </c:pt>
                <c:pt idx="45">
                  <c:v>0.40506536000000004</c:v>
                </c:pt>
                <c:pt idx="46">
                  <c:v>0.40839584000000001</c:v>
                </c:pt>
                <c:pt idx="47">
                  <c:v>0.43289455000000004</c:v>
                </c:pt>
                <c:pt idx="48">
                  <c:v>0.4584472</c:v>
                </c:pt>
                <c:pt idx="49">
                  <c:v>0.47084383999999996</c:v>
                </c:pt>
                <c:pt idx="50">
                  <c:v>0.47898012999999989</c:v>
                </c:pt>
                <c:pt idx="51">
                  <c:v>0.47925520000000005</c:v>
                </c:pt>
                <c:pt idx="52">
                  <c:v>0.48471544</c:v>
                </c:pt>
                <c:pt idx="53">
                  <c:v>0.54245017000000006</c:v>
                </c:pt>
                <c:pt idx="54">
                  <c:v>0.56152708000000007</c:v>
                </c:pt>
                <c:pt idx="55">
                  <c:v>0.56918431999999997</c:v>
                </c:pt>
                <c:pt idx="56">
                  <c:v>0.57136403000000002</c:v>
                </c:pt>
                <c:pt idx="57">
                  <c:v>0.61782630000000005</c:v>
                </c:pt>
                <c:pt idx="58">
                  <c:v>0.61921211999999992</c:v>
                </c:pt>
                <c:pt idx="59">
                  <c:v>0.63814530999999997</c:v>
                </c:pt>
                <c:pt idx="60">
                  <c:v>0.65034812000000009</c:v>
                </c:pt>
                <c:pt idx="61">
                  <c:v>0.66346514000000012</c:v>
                </c:pt>
                <c:pt idx="62">
                  <c:v>0.67111750000000003</c:v>
                </c:pt>
                <c:pt idx="63">
                  <c:v>0.68085650999999991</c:v>
                </c:pt>
                <c:pt idx="64">
                  <c:v>0.70419553999999995</c:v>
                </c:pt>
                <c:pt idx="65">
                  <c:v>0.72885378000000001</c:v>
                </c:pt>
                <c:pt idx="66">
                  <c:v>0.73052439999999996</c:v>
                </c:pt>
                <c:pt idx="67">
                  <c:v>0.74174832999999996</c:v>
                </c:pt>
                <c:pt idx="68">
                  <c:v>0.74385824999999994</c:v>
                </c:pt>
                <c:pt idx="69">
                  <c:v>0.75075790999999992</c:v>
                </c:pt>
                <c:pt idx="70">
                  <c:v>0.76071840000000013</c:v>
                </c:pt>
                <c:pt idx="71">
                  <c:v>0.77064772999999998</c:v>
                </c:pt>
                <c:pt idx="72">
                  <c:v>0.77078851000000004</c:v>
                </c:pt>
                <c:pt idx="73">
                  <c:v>0.78534799</c:v>
                </c:pt>
                <c:pt idx="74">
                  <c:v>0.79829607000000002</c:v>
                </c:pt>
                <c:pt idx="75">
                  <c:v>0.80569699000000006</c:v>
                </c:pt>
                <c:pt idx="76">
                  <c:v>0.81441495000000008</c:v>
                </c:pt>
                <c:pt idx="77">
                  <c:v>0.82114945000000006</c:v>
                </c:pt>
                <c:pt idx="78">
                  <c:v>0.82441766000000016</c:v>
                </c:pt>
                <c:pt idx="79">
                  <c:v>0.85671843999999986</c:v>
                </c:pt>
              </c:numCache>
            </c:numRef>
          </c:xVal>
          <c:yVal>
            <c:numRef>
              <c:f>kaolin_ABP_2!$O$2:$O$81</c:f>
              <c:numCache>
                <c:formatCode>General</c:formatCode>
                <c:ptCount val="80"/>
                <c:pt idx="0">
                  <c:v>7.6010999999999995E-2</c:v>
                </c:pt>
                <c:pt idx="1">
                  <c:v>0.109648</c:v>
                </c:pt>
                <c:pt idx="2">
                  <c:v>9.0163999999999994E-2</c:v>
                </c:pt>
                <c:pt idx="3">
                  <c:v>0.10223699999999999</c:v>
                </c:pt>
                <c:pt idx="4">
                  <c:v>0.12612200000000001</c:v>
                </c:pt>
                <c:pt idx="5">
                  <c:v>0.10404099999999999</c:v>
                </c:pt>
                <c:pt idx="6">
                  <c:v>0.14562</c:v>
                </c:pt>
                <c:pt idx="7">
                  <c:v>3.1640000000000001E-2</c:v>
                </c:pt>
                <c:pt idx="8">
                  <c:v>4.5133E-2</c:v>
                </c:pt>
                <c:pt idx="9">
                  <c:v>7.0402999999999993E-2</c:v>
                </c:pt>
                <c:pt idx="10">
                  <c:v>9.1415999999999997E-2</c:v>
                </c:pt>
                <c:pt idx="11">
                  <c:v>6.6126000000000004E-2</c:v>
                </c:pt>
                <c:pt idx="12">
                  <c:v>0.143125</c:v>
                </c:pt>
                <c:pt idx="13">
                  <c:v>0.14840999999999999</c:v>
                </c:pt>
                <c:pt idx="14">
                  <c:v>0.112428</c:v>
                </c:pt>
                <c:pt idx="15">
                  <c:v>0.117853</c:v>
                </c:pt>
                <c:pt idx="16">
                  <c:v>0.12250999999999999</c:v>
                </c:pt>
                <c:pt idx="17">
                  <c:v>5.2227000000000003E-2</c:v>
                </c:pt>
                <c:pt idx="18">
                  <c:v>8.1520999999999996E-2</c:v>
                </c:pt>
                <c:pt idx="19">
                  <c:v>0.14540700000000001</c:v>
                </c:pt>
                <c:pt idx="20">
                  <c:v>0.124002</c:v>
                </c:pt>
                <c:pt idx="21">
                  <c:v>9.6587000000000006E-2</c:v>
                </c:pt>
                <c:pt idx="22">
                  <c:v>8.5297999999999999E-2</c:v>
                </c:pt>
                <c:pt idx="23">
                  <c:v>4.7515000000000002E-2</c:v>
                </c:pt>
                <c:pt idx="24">
                  <c:v>0.138681</c:v>
                </c:pt>
                <c:pt idx="25">
                  <c:v>0.10909099999999999</c:v>
                </c:pt>
                <c:pt idx="26">
                  <c:v>8.4763000000000005E-2</c:v>
                </c:pt>
                <c:pt idx="27">
                  <c:v>3.0884999999999999E-2</c:v>
                </c:pt>
                <c:pt idx="28">
                  <c:v>0.10685</c:v>
                </c:pt>
                <c:pt idx="29">
                  <c:v>7.4343999999999993E-2</c:v>
                </c:pt>
                <c:pt idx="30">
                  <c:v>0.156387</c:v>
                </c:pt>
                <c:pt idx="31">
                  <c:v>7.9596E-2</c:v>
                </c:pt>
                <c:pt idx="32">
                  <c:v>5.8030999999999999E-2</c:v>
                </c:pt>
                <c:pt idx="33">
                  <c:v>5.9046000000000001E-2</c:v>
                </c:pt>
                <c:pt idx="34">
                  <c:v>7.9587000000000005E-2</c:v>
                </c:pt>
                <c:pt idx="35">
                  <c:v>0.130047</c:v>
                </c:pt>
                <c:pt idx="36">
                  <c:v>8.4568000000000004E-2</c:v>
                </c:pt>
                <c:pt idx="37">
                  <c:v>0.11994100000000001</c:v>
                </c:pt>
                <c:pt idx="38">
                  <c:v>0.14154600000000001</c:v>
                </c:pt>
                <c:pt idx="39">
                  <c:v>0.143511</c:v>
                </c:pt>
                <c:pt idx="40">
                  <c:v>0.151562</c:v>
                </c:pt>
                <c:pt idx="41">
                  <c:v>0.105958</c:v>
                </c:pt>
                <c:pt idx="42">
                  <c:v>0.13515099999999999</c:v>
                </c:pt>
                <c:pt idx="43">
                  <c:v>0.185141</c:v>
                </c:pt>
                <c:pt idx="44">
                  <c:v>0.18044299999999999</c:v>
                </c:pt>
                <c:pt idx="45">
                  <c:v>0.11174099999999999</c:v>
                </c:pt>
                <c:pt idx="46">
                  <c:v>0.118688</c:v>
                </c:pt>
                <c:pt idx="47">
                  <c:v>0.16623499999999999</c:v>
                </c:pt>
                <c:pt idx="48">
                  <c:v>9.7296999999999995E-2</c:v>
                </c:pt>
                <c:pt idx="49">
                  <c:v>0.152035</c:v>
                </c:pt>
                <c:pt idx="50">
                  <c:v>0.12875900000000001</c:v>
                </c:pt>
                <c:pt idx="51">
                  <c:v>0.14811099999999999</c:v>
                </c:pt>
                <c:pt idx="52">
                  <c:v>0.11451</c:v>
                </c:pt>
                <c:pt idx="53">
                  <c:v>8.4000000000000005E-2</c:v>
                </c:pt>
                <c:pt idx="54">
                  <c:v>0.13688900000000001</c:v>
                </c:pt>
                <c:pt idx="55">
                  <c:v>0.15598400000000001</c:v>
                </c:pt>
                <c:pt idx="56">
                  <c:v>0.17593700000000001</c:v>
                </c:pt>
                <c:pt idx="57">
                  <c:v>0.123794</c:v>
                </c:pt>
                <c:pt idx="58">
                  <c:v>0.22054799999999999</c:v>
                </c:pt>
                <c:pt idx="59">
                  <c:v>0.18993699999999999</c:v>
                </c:pt>
                <c:pt idx="60">
                  <c:v>0.20296600000000001</c:v>
                </c:pt>
                <c:pt idx="61">
                  <c:v>0.160972</c:v>
                </c:pt>
                <c:pt idx="62">
                  <c:v>0.17419499999999999</c:v>
                </c:pt>
                <c:pt idx="63">
                  <c:v>0.16681599999999999</c:v>
                </c:pt>
                <c:pt idx="64">
                  <c:v>0.16592199999999999</c:v>
                </c:pt>
                <c:pt idx="65">
                  <c:v>0.174181</c:v>
                </c:pt>
                <c:pt idx="66">
                  <c:v>0.16481899999999999</c:v>
                </c:pt>
                <c:pt idx="67">
                  <c:v>0.212196</c:v>
                </c:pt>
                <c:pt idx="68">
                  <c:v>0.16012499999999999</c:v>
                </c:pt>
                <c:pt idx="69">
                  <c:v>0.18259800000000001</c:v>
                </c:pt>
                <c:pt idx="70">
                  <c:v>0.115772</c:v>
                </c:pt>
                <c:pt idx="71">
                  <c:v>0.203066</c:v>
                </c:pt>
                <c:pt idx="72">
                  <c:v>0.21002100000000001</c:v>
                </c:pt>
                <c:pt idx="73">
                  <c:v>0.21976000000000001</c:v>
                </c:pt>
                <c:pt idx="74">
                  <c:v>0.19590299999999999</c:v>
                </c:pt>
                <c:pt idx="75">
                  <c:v>0.245975</c:v>
                </c:pt>
                <c:pt idx="76">
                  <c:v>0.22355800000000001</c:v>
                </c:pt>
                <c:pt idx="77">
                  <c:v>0.15728300000000001</c:v>
                </c:pt>
                <c:pt idx="78">
                  <c:v>0.205013</c:v>
                </c:pt>
                <c:pt idx="79">
                  <c:v>0.210615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85472"/>
        <c:axId val="419783512"/>
      </c:scatterChart>
      <c:valAx>
        <c:axId val="4197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83512"/>
        <c:crosses val="autoZero"/>
        <c:crossBetween val="midCat"/>
      </c:valAx>
      <c:valAx>
        <c:axId val="4197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KAOLIN (S_SWIR_TSA705)AD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kaolin_ABP_2!$R$1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641469816272957"/>
                  <c:y val="-0.35078958880139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kaolin_ABP_2!$Q$2:$Q$84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0.15393879999999999</c:v>
                </c:pt>
                <c:pt idx="18">
                  <c:v>0.15752450000000001</c:v>
                </c:pt>
                <c:pt idx="19">
                  <c:v>0.15767729999999999</c:v>
                </c:pt>
                <c:pt idx="20">
                  <c:v>0.1797955</c:v>
                </c:pt>
                <c:pt idx="21">
                  <c:v>0.18122060000000001</c:v>
                </c:pt>
                <c:pt idx="22">
                  <c:v>0.1933704</c:v>
                </c:pt>
                <c:pt idx="23">
                  <c:v>0.21273249999999999</c:v>
                </c:pt>
                <c:pt idx="24">
                  <c:v>0.22696140000000001</c:v>
                </c:pt>
                <c:pt idx="25">
                  <c:v>0.2365312</c:v>
                </c:pt>
                <c:pt idx="26">
                  <c:v>0.28062609999999999</c:v>
                </c:pt>
                <c:pt idx="27">
                  <c:v>0.29070610000000002</c:v>
                </c:pt>
                <c:pt idx="28">
                  <c:v>0.33104359999999999</c:v>
                </c:pt>
                <c:pt idx="29">
                  <c:v>0.33290059999999999</c:v>
                </c:pt>
                <c:pt idx="30">
                  <c:v>0.34677059999999998</c:v>
                </c:pt>
                <c:pt idx="31">
                  <c:v>0.34754750000000001</c:v>
                </c:pt>
                <c:pt idx="32">
                  <c:v>0.35516589999999998</c:v>
                </c:pt>
                <c:pt idx="33">
                  <c:v>0.36265579999999997</c:v>
                </c:pt>
                <c:pt idx="34">
                  <c:v>0.36685899999999999</c:v>
                </c:pt>
                <c:pt idx="35">
                  <c:v>0.36967899999999998</c:v>
                </c:pt>
                <c:pt idx="36">
                  <c:v>0.377581</c:v>
                </c:pt>
                <c:pt idx="37">
                  <c:v>0.4108425</c:v>
                </c:pt>
                <c:pt idx="38">
                  <c:v>0.44627129999999998</c:v>
                </c:pt>
                <c:pt idx="39">
                  <c:v>0.45773999999999998</c:v>
                </c:pt>
                <c:pt idx="40">
                  <c:v>0.46729369999999998</c:v>
                </c:pt>
                <c:pt idx="41">
                  <c:v>0.50673599999999996</c:v>
                </c:pt>
                <c:pt idx="42">
                  <c:v>0.50755249999999996</c:v>
                </c:pt>
                <c:pt idx="43">
                  <c:v>0.50810279999999997</c:v>
                </c:pt>
                <c:pt idx="44">
                  <c:v>0.52414309999999997</c:v>
                </c:pt>
                <c:pt idx="45">
                  <c:v>0.52961599999999998</c:v>
                </c:pt>
                <c:pt idx="46">
                  <c:v>0.54010769999999997</c:v>
                </c:pt>
                <c:pt idx="47">
                  <c:v>0.54834000000000005</c:v>
                </c:pt>
                <c:pt idx="48">
                  <c:v>0.5757333</c:v>
                </c:pt>
                <c:pt idx="49">
                  <c:v>0.6056108</c:v>
                </c:pt>
                <c:pt idx="50">
                  <c:v>0.60732350000000002</c:v>
                </c:pt>
                <c:pt idx="51">
                  <c:v>0.63581520000000002</c:v>
                </c:pt>
                <c:pt idx="52">
                  <c:v>0.63876699999999997</c:v>
                </c:pt>
                <c:pt idx="53">
                  <c:v>0.65437619999999996</c:v>
                </c:pt>
                <c:pt idx="54">
                  <c:v>0.65894299999999995</c:v>
                </c:pt>
                <c:pt idx="55">
                  <c:v>0.66989829999999995</c:v>
                </c:pt>
                <c:pt idx="56">
                  <c:v>0.67228060000000001</c:v>
                </c:pt>
                <c:pt idx="57">
                  <c:v>0.67498610000000003</c:v>
                </c:pt>
                <c:pt idx="58">
                  <c:v>0.67562140000000004</c:v>
                </c:pt>
                <c:pt idx="59">
                  <c:v>0.68057330000000005</c:v>
                </c:pt>
                <c:pt idx="60">
                  <c:v>0.75914749999999998</c:v>
                </c:pt>
                <c:pt idx="61">
                  <c:v>0.76688199999999995</c:v>
                </c:pt>
                <c:pt idx="62">
                  <c:v>0.82854890000000003</c:v>
                </c:pt>
                <c:pt idx="63">
                  <c:v>0.84034240000000004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kaolin_ABP_2!$R$2:$R$84</c:f>
              <c:numCache>
                <c:formatCode>General</c:formatCode>
                <c:ptCount val="83"/>
                <c:pt idx="0">
                  <c:v>0.156387</c:v>
                </c:pt>
                <c:pt idx="1">
                  <c:v>0.109648</c:v>
                </c:pt>
                <c:pt idx="2">
                  <c:v>9.0163999999999994E-2</c:v>
                </c:pt>
                <c:pt idx="3">
                  <c:v>0.10223699999999999</c:v>
                </c:pt>
                <c:pt idx="4">
                  <c:v>0.10404099999999999</c:v>
                </c:pt>
                <c:pt idx="5">
                  <c:v>0.14562</c:v>
                </c:pt>
                <c:pt idx="6">
                  <c:v>4.5133E-2</c:v>
                </c:pt>
                <c:pt idx="7">
                  <c:v>7.0402999999999993E-2</c:v>
                </c:pt>
                <c:pt idx="8">
                  <c:v>9.1415999999999997E-2</c:v>
                </c:pt>
                <c:pt idx="9">
                  <c:v>6.6126000000000004E-2</c:v>
                </c:pt>
                <c:pt idx="10">
                  <c:v>0.143125</c:v>
                </c:pt>
                <c:pt idx="11">
                  <c:v>0.14840999999999999</c:v>
                </c:pt>
                <c:pt idx="12">
                  <c:v>4.7515000000000002E-2</c:v>
                </c:pt>
                <c:pt idx="13">
                  <c:v>0.112428</c:v>
                </c:pt>
                <c:pt idx="14">
                  <c:v>0.12250999999999999</c:v>
                </c:pt>
                <c:pt idx="15">
                  <c:v>5.2227000000000003E-2</c:v>
                </c:pt>
                <c:pt idx="16">
                  <c:v>8.1520999999999996E-2</c:v>
                </c:pt>
                <c:pt idx="17">
                  <c:v>3.1640000000000001E-2</c:v>
                </c:pt>
                <c:pt idx="18">
                  <c:v>8.5297999999999999E-2</c:v>
                </c:pt>
                <c:pt idx="19">
                  <c:v>0.12612200000000001</c:v>
                </c:pt>
                <c:pt idx="20">
                  <c:v>0.124002</c:v>
                </c:pt>
                <c:pt idx="21">
                  <c:v>0.14540700000000001</c:v>
                </c:pt>
                <c:pt idx="22">
                  <c:v>8.4763000000000005E-2</c:v>
                </c:pt>
                <c:pt idx="23">
                  <c:v>0.138681</c:v>
                </c:pt>
                <c:pt idx="24">
                  <c:v>0.130047</c:v>
                </c:pt>
                <c:pt idx="25">
                  <c:v>7.6010999999999995E-2</c:v>
                </c:pt>
                <c:pt idx="26">
                  <c:v>0.117853</c:v>
                </c:pt>
                <c:pt idx="27">
                  <c:v>0.10909099999999999</c:v>
                </c:pt>
                <c:pt idx="28">
                  <c:v>0.11994100000000001</c:v>
                </c:pt>
                <c:pt idx="29">
                  <c:v>7.4343999999999993E-2</c:v>
                </c:pt>
                <c:pt idx="30">
                  <c:v>9.6587000000000006E-2</c:v>
                </c:pt>
                <c:pt idx="31">
                  <c:v>3.0884999999999999E-2</c:v>
                </c:pt>
                <c:pt idx="32">
                  <c:v>8.4568000000000004E-2</c:v>
                </c:pt>
                <c:pt idx="33">
                  <c:v>0.143511</c:v>
                </c:pt>
                <c:pt idx="34">
                  <c:v>0.10685</c:v>
                </c:pt>
                <c:pt idx="35">
                  <c:v>5.8030999999999999E-2</c:v>
                </c:pt>
                <c:pt idx="36">
                  <c:v>0.13515099999999999</c:v>
                </c:pt>
                <c:pt idx="37">
                  <c:v>7.9596E-2</c:v>
                </c:pt>
                <c:pt idx="38">
                  <c:v>5.9046000000000001E-2</c:v>
                </c:pt>
                <c:pt idx="39">
                  <c:v>0.22054799999999999</c:v>
                </c:pt>
                <c:pt idx="40">
                  <c:v>0.14154600000000001</c:v>
                </c:pt>
                <c:pt idx="41">
                  <c:v>0.14811099999999999</c:v>
                </c:pt>
                <c:pt idx="42">
                  <c:v>0.18044299999999999</c:v>
                </c:pt>
                <c:pt idx="43">
                  <c:v>0.185141</c:v>
                </c:pt>
                <c:pt idx="44">
                  <c:v>0.16623499999999999</c:v>
                </c:pt>
                <c:pt idx="45">
                  <c:v>0.151562</c:v>
                </c:pt>
                <c:pt idx="46">
                  <c:v>8.4000000000000005E-2</c:v>
                </c:pt>
                <c:pt idx="47">
                  <c:v>0.11451</c:v>
                </c:pt>
                <c:pt idx="48">
                  <c:v>0.123794</c:v>
                </c:pt>
                <c:pt idx="49">
                  <c:v>0.15598400000000001</c:v>
                </c:pt>
                <c:pt idx="50">
                  <c:v>0.105958</c:v>
                </c:pt>
                <c:pt idx="51">
                  <c:v>7.9587000000000005E-2</c:v>
                </c:pt>
                <c:pt idx="52">
                  <c:v>0.152035</c:v>
                </c:pt>
                <c:pt idx="53">
                  <c:v>0.17593700000000001</c:v>
                </c:pt>
                <c:pt idx="54">
                  <c:v>0.18993699999999999</c:v>
                </c:pt>
                <c:pt idx="55">
                  <c:v>0.16681599999999999</c:v>
                </c:pt>
                <c:pt idx="56">
                  <c:v>0.13688900000000001</c:v>
                </c:pt>
                <c:pt idx="57">
                  <c:v>0.118688</c:v>
                </c:pt>
                <c:pt idx="58">
                  <c:v>0.160972</c:v>
                </c:pt>
                <c:pt idx="59">
                  <c:v>9.7296999999999995E-2</c:v>
                </c:pt>
                <c:pt idx="60">
                  <c:v>0.20296600000000001</c:v>
                </c:pt>
                <c:pt idx="61">
                  <c:v>0.212196</c:v>
                </c:pt>
                <c:pt idx="62">
                  <c:v>0.16481899999999999</c:v>
                </c:pt>
                <c:pt idx="63">
                  <c:v>0.18259800000000001</c:v>
                </c:pt>
                <c:pt idx="64">
                  <c:v>0.12875900000000001</c:v>
                </c:pt>
                <c:pt idx="65">
                  <c:v>0.11174099999999999</c:v>
                </c:pt>
                <c:pt idx="66">
                  <c:v>0.245975</c:v>
                </c:pt>
                <c:pt idx="67">
                  <c:v>0.174181</c:v>
                </c:pt>
                <c:pt idx="68">
                  <c:v>0.17419499999999999</c:v>
                </c:pt>
                <c:pt idx="69">
                  <c:v>0.205013</c:v>
                </c:pt>
                <c:pt idx="70">
                  <c:v>0.16012499999999999</c:v>
                </c:pt>
                <c:pt idx="71">
                  <c:v>0.210615</c:v>
                </c:pt>
                <c:pt idx="72">
                  <c:v>0.203066</c:v>
                </c:pt>
                <c:pt idx="73">
                  <c:v>0.22355800000000001</c:v>
                </c:pt>
                <c:pt idx="74">
                  <c:v>0.21976000000000001</c:v>
                </c:pt>
                <c:pt idx="75">
                  <c:v>0.21002100000000001</c:v>
                </c:pt>
                <c:pt idx="76">
                  <c:v>0.115772</c:v>
                </c:pt>
                <c:pt idx="77">
                  <c:v>0.15728300000000001</c:v>
                </c:pt>
                <c:pt idx="78">
                  <c:v>0.16592199999999999</c:v>
                </c:pt>
                <c:pt idx="79">
                  <c:v>0.19590299999999999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84296"/>
        <c:axId val="419784688"/>
      </c:scatterChart>
      <c:valAx>
        <c:axId val="4197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84688"/>
        <c:crosses val="autoZero"/>
        <c:crossBetween val="midCat"/>
      </c:valAx>
      <c:valAx>
        <c:axId val="4197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78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66675</xdr:rowOff>
    </xdr:from>
    <xdr:to>
      <xdr:col>13</xdr:col>
      <xdr:colOff>57150</xdr:colOff>
      <xdr:row>12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666751</xdr:colOff>
      <xdr:row>15</xdr:row>
      <xdr:rowOff>38100</xdr:rowOff>
    </xdr:from>
    <xdr:to>
      <xdr:col>13</xdr:col>
      <xdr:colOff>171451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733426</xdr:colOff>
      <xdr:row>34</xdr:row>
      <xdr:rowOff>47624</xdr:rowOff>
    </xdr:from>
    <xdr:to>
      <xdr:col>12</xdr:col>
      <xdr:colOff>619126</xdr:colOff>
      <xdr:row>48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266699</xdr:colOff>
      <xdr:row>7</xdr:row>
      <xdr:rowOff>9525</xdr:rowOff>
    </xdr:from>
    <xdr:to>
      <xdr:col>18</xdr:col>
      <xdr:colOff>219074</xdr:colOff>
      <xdr:row>21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471486</xdr:colOff>
      <xdr:row>26</xdr:row>
      <xdr:rowOff>85725</xdr:rowOff>
    </xdr:from>
    <xdr:to>
      <xdr:col>18</xdr:col>
      <xdr:colOff>423861</xdr:colOff>
      <xdr:row>41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22</xdr:row>
      <xdr:rowOff>47624</xdr:rowOff>
    </xdr:from>
    <xdr:to>
      <xdr:col>15</xdr:col>
      <xdr:colOff>295275</xdr:colOff>
      <xdr:row>34</xdr:row>
      <xdr:rowOff>157161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35</xdr:row>
      <xdr:rowOff>104775</xdr:rowOff>
    </xdr:from>
    <xdr:to>
      <xdr:col>15</xdr:col>
      <xdr:colOff>133350</xdr:colOff>
      <xdr:row>45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14</xdr:row>
      <xdr:rowOff>57150</xdr:rowOff>
    </xdr:from>
    <xdr:to>
      <xdr:col>14</xdr:col>
      <xdr:colOff>600074</xdr:colOff>
      <xdr:row>22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504824</xdr:colOff>
      <xdr:row>16</xdr:row>
      <xdr:rowOff>95250</xdr:rowOff>
    </xdr:from>
    <xdr:to>
      <xdr:col>20</xdr:col>
      <xdr:colOff>152399</xdr:colOff>
      <xdr:row>23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380999</xdr:colOff>
      <xdr:row>0</xdr:row>
      <xdr:rowOff>85725</xdr:rowOff>
    </xdr:from>
    <xdr:to>
      <xdr:col>33</xdr:col>
      <xdr:colOff>533400</xdr:colOff>
      <xdr:row>20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57149</xdr:rowOff>
    </xdr:from>
    <xdr:to>
      <xdr:col>26</xdr:col>
      <xdr:colOff>233362</xdr:colOff>
      <xdr:row>40</xdr:row>
      <xdr:rowOff>14286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25</xdr:row>
      <xdr:rowOff>161925</xdr:rowOff>
    </xdr:from>
    <xdr:to>
      <xdr:col>25</xdr:col>
      <xdr:colOff>347661</xdr:colOff>
      <xdr:row>30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595311</xdr:colOff>
      <xdr:row>4</xdr:row>
      <xdr:rowOff>47625</xdr:rowOff>
    </xdr:from>
    <xdr:to>
      <xdr:col>24</xdr:col>
      <xdr:colOff>619124</xdr:colOff>
      <xdr:row>26</xdr:row>
      <xdr:rowOff>128587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workbookViewId="0">
      <selection activeCell="K3" sqref="K3"/>
    </sheetView>
  </sheetViews>
  <sheetFormatPr defaultRowHeight="12" x14ac:dyDescent="0.15"/>
  <cols>
    <col min="1" max="1" width="11.75" style="6" bestFit="1" customWidth="1"/>
    <col min="2" max="2" width="9.125" style="8" customWidth="1"/>
    <col min="3" max="3" width="9" style="9"/>
    <col min="4" max="5" width="9" style="6"/>
    <col min="6" max="6" width="14.25" style="20" customWidth="1"/>
    <col min="7" max="7" width="39.375" style="20" bestFit="1" customWidth="1"/>
    <col min="8" max="8" width="9" style="6"/>
    <col min="9" max="9" width="14.25" style="6" customWidth="1"/>
    <col min="10" max="10" width="9" style="6"/>
    <col min="11" max="11" width="11.25" style="21" bestFit="1" customWidth="1"/>
    <col min="12" max="16384" width="9" style="6"/>
  </cols>
  <sheetData>
    <row r="1" spans="1:11" ht="60.75" thickBot="1" x14ac:dyDescent="0.2">
      <c r="A1" s="1"/>
      <c r="B1" s="2" t="s">
        <v>0</v>
      </c>
      <c r="C1" s="3" t="s">
        <v>1</v>
      </c>
      <c r="D1" s="4" t="s">
        <v>2</v>
      </c>
      <c r="E1" s="5" t="s">
        <v>3</v>
      </c>
      <c r="F1" s="20" t="s">
        <v>175</v>
      </c>
      <c r="G1" s="20" t="s">
        <v>176</v>
      </c>
      <c r="J1" s="6" t="s">
        <v>178</v>
      </c>
    </row>
    <row r="2" spans="1:11" x14ac:dyDescent="0.15">
      <c r="A2" s="7" t="s">
        <v>4</v>
      </c>
      <c r="C2" s="9">
        <v>0.35516589999999998</v>
      </c>
      <c r="D2" s="6">
        <v>0.20147950000000001</v>
      </c>
      <c r="E2" s="10">
        <v>0.29464070000000003</v>
      </c>
      <c r="F2" s="20">
        <v>0.2051</v>
      </c>
      <c r="G2" s="20">
        <v>-1.23E+34</v>
      </c>
      <c r="H2" s="20">
        <v>2.0450001000000002</v>
      </c>
      <c r="I2" s="21">
        <v>0.76322639000000003</v>
      </c>
      <c r="J2" s="6" t="s">
        <v>177</v>
      </c>
      <c r="K2" s="21" t="s">
        <v>179</v>
      </c>
    </row>
    <row r="3" spans="1:11" x14ac:dyDescent="0.15">
      <c r="A3" s="7" t="s">
        <v>5</v>
      </c>
      <c r="B3" s="6"/>
      <c r="C3" s="9">
        <v>0.36685899999999999</v>
      </c>
      <c r="D3" s="6">
        <v>0.19287370000000001</v>
      </c>
      <c r="E3" s="10">
        <v>0.23954042222222224</v>
      </c>
      <c r="F3" s="20">
        <v>0.21310002</v>
      </c>
      <c r="G3" s="20">
        <v>-1.23E+34</v>
      </c>
      <c r="H3" s="20">
        <v>2.0550001</v>
      </c>
      <c r="I3" s="21">
        <v>0.75789171</v>
      </c>
      <c r="J3" s="6">
        <f>(0.8*I22+0.2*I2)/I18</f>
        <v>1.5644900587955246</v>
      </c>
      <c r="K3" s="21">
        <f>I2-I18</f>
        <v>0.36159548000000002</v>
      </c>
    </row>
    <row r="4" spans="1:11" x14ac:dyDescent="0.15">
      <c r="A4" s="7" t="s">
        <v>6</v>
      </c>
      <c r="B4" s="6">
        <v>2.5369999999999999</v>
      </c>
      <c r="C4" s="9">
        <v>0.1797955</v>
      </c>
      <c r="D4" s="6">
        <v>0</v>
      </c>
      <c r="E4" s="10">
        <v>0.1127811</v>
      </c>
      <c r="F4" s="20">
        <v>0.22109999999999999</v>
      </c>
      <c r="G4" s="20">
        <v>0.20134052999999999</v>
      </c>
      <c r="H4" s="20">
        <v>2.0650000999999998</v>
      </c>
      <c r="I4" s="21">
        <v>0.74496859000000004</v>
      </c>
    </row>
    <row r="5" spans="1:11" x14ac:dyDescent="0.15">
      <c r="A5" s="7" t="s">
        <v>7</v>
      </c>
      <c r="C5" s="9">
        <v>0.63581520000000002</v>
      </c>
      <c r="D5" s="6">
        <v>0.30611870000000002</v>
      </c>
      <c r="E5" s="10">
        <v>0.28043704999999997</v>
      </c>
      <c r="F5" s="20">
        <v>0.2291</v>
      </c>
      <c r="G5" s="20">
        <v>0.20736787000000001</v>
      </c>
      <c r="H5" s="20">
        <v>2.0750000000000002</v>
      </c>
      <c r="I5" s="21">
        <v>0.73783158999999998</v>
      </c>
    </row>
    <row r="6" spans="1:11" x14ac:dyDescent="0.15">
      <c r="A6" s="11" t="s">
        <v>8</v>
      </c>
      <c r="C6" s="9">
        <v>0.2365312</v>
      </c>
      <c r="D6" s="6">
        <v>0</v>
      </c>
      <c r="E6" s="10"/>
      <c r="F6" s="20">
        <v>0.2361</v>
      </c>
      <c r="G6" s="20">
        <v>0.19448814</v>
      </c>
      <c r="H6" s="20">
        <v>2.085</v>
      </c>
      <c r="I6" s="21">
        <v>0.71906084000000003</v>
      </c>
    </row>
    <row r="7" spans="1:11" x14ac:dyDescent="0.15">
      <c r="A7" s="7" t="s">
        <v>9</v>
      </c>
      <c r="B7" s="6"/>
      <c r="C7" s="9">
        <v>0</v>
      </c>
      <c r="D7" s="6">
        <v>0</v>
      </c>
      <c r="E7" s="10">
        <v>0.25339260000000002</v>
      </c>
      <c r="F7" s="20">
        <v>0.24210002</v>
      </c>
      <c r="G7" s="20">
        <v>0.18249652</v>
      </c>
      <c r="H7" s="20">
        <v>2.0950000000000002</v>
      </c>
      <c r="I7" s="21">
        <v>0.71010189999999995</v>
      </c>
    </row>
    <row r="8" spans="1:11" x14ac:dyDescent="0.15">
      <c r="A8" s="7" t="s">
        <v>10</v>
      </c>
      <c r="C8" s="9">
        <v>0.67498610000000003</v>
      </c>
      <c r="D8" s="6">
        <v>0.38563960000000003</v>
      </c>
      <c r="E8" s="10">
        <v>0.40839584000000001</v>
      </c>
      <c r="F8" s="20">
        <v>0.24810001000000001</v>
      </c>
      <c r="G8" s="20">
        <v>0.18252194999999999</v>
      </c>
      <c r="H8" s="20">
        <v>2.105</v>
      </c>
      <c r="I8" s="21">
        <v>0.70090669000000005</v>
      </c>
    </row>
    <row r="9" spans="1:11" x14ac:dyDescent="0.15">
      <c r="A9" s="7" t="s">
        <v>11</v>
      </c>
      <c r="C9" s="9">
        <v>0.29070610000000002</v>
      </c>
      <c r="D9" s="6">
        <v>0</v>
      </c>
      <c r="E9" s="10">
        <v>0.20270176666666664</v>
      </c>
      <c r="F9" s="20">
        <v>0.25359999999999999</v>
      </c>
      <c r="G9" s="20">
        <v>0.17730262999999999</v>
      </c>
      <c r="H9" s="20">
        <v>2.1150000000000002</v>
      </c>
      <c r="I9" s="21">
        <v>0.67617607000000002</v>
      </c>
    </row>
    <row r="10" spans="1:11" x14ac:dyDescent="0.15">
      <c r="A10" s="7" t="s">
        <v>12</v>
      </c>
      <c r="C10" s="9">
        <v>0</v>
      </c>
      <c r="D10" s="6">
        <v>0</v>
      </c>
      <c r="E10" s="10"/>
      <c r="F10" s="20">
        <v>0.2586</v>
      </c>
      <c r="G10" s="20">
        <v>0.17926991</v>
      </c>
      <c r="H10" s="20">
        <v>2.125</v>
      </c>
      <c r="I10" s="21">
        <v>0.67020953000000005</v>
      </c>
    </row>
    <row r="11" spans="1:11" x14ac:dyDescent="0.15">
      <c r="A11" s="7" t="s">
        <v>13</v>
      </c>
      <c r="C11" s="9">
        <v>1</v>
      </c>
      <c r="D11" s="6">
        <v>0.45789380000000002</v>
      </c>
      <c r="E11" s="10">
        <v>0.47898012999999989</v>
      </c>
      <c r="F11" s="20">
        <v>0.26359999000000001</v>
      </c>
      <c r="G11" s="20">
        <v>0.17993738000000001</v>
      </c>
      <c r="H11" s="20">
        <v>2.1349999999999998</v>
      </c>
      <c r="I11" s="21">
        <v>0.63941037999999994</v>
      </c>
    </row>
    <row r="12" spans="1:11" x14ac:dyDescent="0.15">
      <c r="A12" s="7" t="s">
        <v>14</v>
      </c>
      <c r="C12" s="9">
        <v>0.36967899999999998</v>
      </c>
      <c r="D12" s="6">
        <v>0</v>
      </c>
      <c r="E12" s="10">
        <v>0.26062476666666662</v>
      </c>
      <c r="F12" s="20">
        <v>0.26859999000000001</v>
      </c>
      <c r="G12" s="20">
        <v>0.18822744</v>
      </c>
      <c r="H12" s="20">
        <v>2.145</v>
      </c>
      <c r="I12" s="21">
        <v>0.57431655999999998</v>
      </c>
    </row>
    <row r="13" spans="1:11" x14ac:dyDescent="0.15">
      <c r="A13" s="7" t="s">
        <v>15</v>
      </c>
      <c r="B13" s="6"/>
      <c r="C13" s="9">
        <v>0</v>
      </c>
      <c r="D13" s="6">
        <v>0</v>
      </c>
      <c r="E13" s="10"/>
      <c r="F13" s="20">
        <v>0.27309999000000001</v>
      </c>
      <c r="G13" s="20">
        <v>0.19154693</v>
      </c>
      <c r="H13" s="20">
        <v>2.1549999999999998</v>
      </c>
      <c r="I13" s="21">
        <v>0.50576430999999999</v>
      </c>
    </row>
    <row r="14" spans="1:11" x14ac:dyDescent="0.15">
      <c r="A14" s="7" t="s">
        <v>16</v>
      </c>
      <c r="C14" s="9">
        <v>0.44627129999999998</v>
      </c>
      <c r="D14" s="6">
        <v>0</v>
      </c>
      <c r="E14" s="10">
        <v>0.27064781999999998</v>
      </c>
      <c r="F14" s="20">
        <v>0.27710000000000001</v>
      </c>
      <c r="G14" s="20">
        <v>0.20135397999999999</v>
      </c>
      <c r="H14" s="20">
        <v>2.165</v>
      </c>
      <c r="I14" s="21">
        <v>0.4799273</v>
      </c>
    </row>
    <row r="15" spans="1:11" x14ac:dyDescent="0.15">
      <c r="A15" s="7" t="s">
        <v>17</v>
      </c>
      <c r="C15" s="9">
        <v>0</v>
      </c>
      <c r="D15" s="6">
        <v>0</v>
      </c>
      <c r="E15" s="10"/>
      <c r="F15" s="20">
        <v>0.28109998000000003</v>
      </c>
      <c r="G15" s="20">
        <v>0.20791195000000001</v>
      </c>
      <c r="H15" s="20">
        <v>2.1749999999999998</v>
      </c>
      <c r="I15" s="21">
        <v>0.48771291999999999</v>
      </c>
    </row>
    <row r="16" spans="1:11" x14ac:dyDescent="0.15">
      <c r="A16" s="7" t="s">
        <v>18</v>
      </c>
      <c r="B16" s="6"/>
      <c r="C16" s="9">
        <v>0.15767729999999999</v>
      </c>
      <c r="D16" s="6">
        <v>0</v>
      </c>
      <c r="E16" s="10"/>
      <c r="F16" s="20">
        <v>0.28509997999999998</v>
      </c>
      <c r="G16" s="20">
        <v>0.22657691999999999</v>
      </c>
      <c r="H16" s="20">
        <v>2.1849999000000002</v>
      </c>
      <c r="I16" s="21">
        <v>0.48150554000000001</v>
      </c>
    </row>
    <row r="17" spans="1:9" x14ac:dyDescent="0.15">
      <c r="A17" s="7" t="s">
        <v>19</v>
      </c>
      <c r="C17" s="9">
        <v>0.1933704</v>
      </c>
      <c r="D17" s="6">
        <v>0</v>
      </c>
      <c r="E17" s="10">
        <v>0.2127571</v>
      </c>
      <c r="F17" s="20">
        <v>0.28909998999999997</v>
      </c>
      <c r="G17" s="20">
        <v>0.22198986000000001</v>
      </c>
      <c r="H17" s="20">
        <v>2.1949999</v>
      </c>
      <c r="I17" s="21">
        <v>0.46168633999999997</v>
      </c>
    </row>
    <row r="18" spans="1:9" x14ac:dyDescent="0.15">
      <c r="A18" s="7" t="s">
        <v>20</v>
      </c>
      <c r="B18" s="6">
        <v>2.8359999999999999</v>
      </c>
      <c r="C18" s="9">
        <v>0</v>
      </c>
      <c r="D18" s="6">
        <v>0</v>
      </c>
      <c r="E18" s="10"/>
      <c r="F18" s="20">
        <v>0.29310000000000003</v>
      </c>
      <c r="G18" s="20">
        <v>0.22704374999999999</v>
      </c>
      <c r="H18" s="20">
        <v>2.2050002000000002</v>
      </c>
      <c r="I18" s="21">
        <v>0.40163091000000001</v>
      </c>
    </row>
    <row r="19" spans="1:9" x14ac:dyDescent="0.15">
      <c r="A19" s="7" t="s">
        <v>21</v>
      </c>
      <c r="B19" s="6"/>
      <c r="C19" s="9">
        <v>0</v>
      </c>
      <c r="D19" s="6">
        <v>0</v>
      </c>
      <c r="E19" s="10"/>
      <c r="F19" s="20">
        <v>0.29710001000000003</v>
      </c>
      <c r="G19" s="20">
        <v>0.23090463999999999</v>
      </c>
      <c r="H19" s="20">
        <v>2.2150002</v>
      </c>
      <c r="I19" s="21">
        <v>0.46929470000000001</v>
      </c>
    </row>
    <row r="20" spans="1:9" x14ac:dyDescent="0.15">
      <c r="A20" s="7" t="s">
        <v>22</v>
      </c>
      <c r="C20" s="9">
        <v>0.60732350000000002</v>
      </c>
      <c r="D20" s="6">
        <v>0.32648389999999999</v>
      </c>
      <c r="E20" s="10">
        <v>0.33072769000000002</v>
      </c>
      <c r="F20" s="20">
        <v>0.30109998999999998</v>
      </c>
      <c r="G20" s="20">
        <v>0.23664472</v>
      </c>
      <c r="H20" s="20">
        <v>2.2250000999999999</v>
      </c>
      <c r="I20" s="21">
        <v>0.57765549000000005</v>
      </c>
    </row>
    <row r="21" spans="1:9" x14ac:dyDescent="0.15">
      <c r="A21" s="7" t="s">
        <v>23</v>
      </c>
      <c r="B21" s="6"/>
      <c r="C21" s="9">
        <v>0.15393879999999999</v>
      </c>
      <c r="D21" s="6">
        <v>0</v>
      </c>
      <c r="E21" s="10"/>
      <c r="F21" s="20">
        <v>0.30509998999999999</v>
      </c>
      <c r="G21" s="20">
        <v>0.23875377</v>
      </c>
      <c r="H21" s="20">
        <v>2.2350001000000002</v>
      </c>
      <c r="I21" s="21">
        <v>0.59774022999999998</v>
      </c>
    </row>
    <row r="22" spans="1:9" x14ac:dyDescent="0.15">
      <c r="A22" s="11" t="s">
        <v>24</v>
      </c>
      <c r="C22" s="9">
        <v>0</v>
      </c>
      <c r="D22" s="6">
        <v>0</v>
      </c>
      <c r="E22" s="10"/>
      <c r="F22" s="20">
        <v>0.30909999999999999</v>
      </c>
      <c r="G22" s="20">
        <v>0.24155380000000001</v>
      </c>
      <c r="H22" s="20">
        <v>2.2450000999999999</v>
      </c>
      <c r="I22" s="21">
        <v>0.59462786000000001</v>
      </c>
    </row>
    <row r="23" spans="1:9" x14ac:dyDescent="0.15">
      <c r="A23" s="7" t="s">
        <v>25</v>
      </c>
      <c r="C23" s="9">
        <v>1</v>
      </c>
      <c r="D23" s="6">
        <v>0.43121579999999998</v>
      </c>
      <c r="E23" s="10">
        <v>0.40506536000000004</v>
      </c>
      <c r="F23" s="20">
        <v>0.31309998</v>
      </c>
      <c r="G23" s="20">
        <v>0.25507560000000001</v>
      </c>
    </row>
    <row r="24" spans="1:9" x14ac:dyDescent="0.15">
      <c r="A24" s="7" t="s">
        <v>26</v>
      </c>
      <c r="C24" s="9">
        <v>0.50755249999999996</v>
      </c>
      <c r="D24" s="6">
        <v>0.26428829999999998</v>
      </c>
      <c r="E24" s="10">
        <v>0.39217793750000007</v>
      </c>
      <c r="F24" s="20">
        <v>0.31709999</v>
      </c>
      <c r="G24" s="20">
        <v>0.24640687</v>
      </c>
    </row>
    <row r="25" spans="1:9" x14ac:dyDescent="0.15">
      <c r="A25" s="7" t="s">
        <v>27</v>
      </c>
      <c r="C25" s="9">
        <v>0.22696140000000001</v>
      </c>
      <c r="D25" s="6">
        <v>0.20017769999999999</v>
      </c>
      <c r="E25" s="10">
        <v>0.29285502857142859</v>
      </c>
      <c r="F25" s="20">
        <v>0.3211</v>
      </c>
      <c r="G25" s="20">
        <v>0.25277634999999998</v>
      </c>
    </row>
    <row r="26" spans="1:9" x14ac:dyDescent="0.15">
      <c r="A26" s="7" t="s">
        <v>28</v>
      </c>
      <c r="C26" s="9">
        <v>0.21273249999999999</v>
      </c>
      <c r="D26" s="6">
        <v>0</v>
      </c>
      <c r="E26" s="10">
        <v>0.18955893333333332</v>
      </c>
      <c r="F26" s="20">
        <v>0.3251</v>
      </c>
      <c r="G26" s="20">
        <v>0.26029152</v>
      </c>
    </row>
    <row r="27" spans="1:9" x14ac:dyDescent="0.15">
      <c r="A27" s="7" t="s">
        <v>29</v>
      </c>
      <c r="B27" s="6">
        <v>2.3759999999999999</v>
      </c>
      <c r="C27" s="9">
        <v>0.18122060000000001</v>
      </c>
      <c r="D27" s="6">
        <v>0</v>
      </c>
      <c r="E27" s="10">
        <v>9.4248899999999997E-2</v>
      </c>
      <c r="F27" s="20">
        <v>0.32910001</v>
      </c>
      <c r="G27" s="20">
        <v>0.26815381999999999</v>
      </c>
    </row>
    <row r="28" spans="1:9" x14ac:dyDescent="0.15">
      <c r="A28" s="7" t="s">
        <v>30</v>
      </c>
      <c r="B28" s="12"/>
      <c r="C28" s="9">
        <v>0</v>
      </c>
      <c r="D28" s="6">
        <v>0</v>
      </c>
      <c r="E28" s="10"/>
      <c r="F28" s="20">
        <v>0.33309999000000001</v>
      </c>
      <c r="G28" s="20">
        <v>0.27706357999999998</v>
      </c>
    </row>
    <row r="29" spans="1:9" x14ac:dyDescent="0.15">
      <c r="A29" s="7" t="s">
        <v>31</v>
      </c>
      <c r="B29" s="12"/>
      <c r="C29" s="9">
        <v>0</v>
      </c>
      <c r="D29" s="6">
        <v>0</v>
      </c>
      <c r="E29" s="10"/>
      <c r="F29" s="20">
        <v>0.33710000000000001</v>
      </c>
      <c r="G29" s="20">
        <v>0.29437216999999999</v>
      </c>
    </row>
    <row r="30" spans="1:9" x14ac:dyDescent="0.15">
      <c r="A30" s="7" t="s">
        <v>32</v>
      </c>
      <c r="B30" s="12"/>
      <c r="C30" s="9">
        <v>0.52961599999999998</v>
      </c>
      <c r="D30" s="6">
        <v>0.19068080000000001</v>
      </c>
      <c r="E30" s="10">
        <v>0.31999669999999997</v>
      </c>
      <c r="F30" s="20">
        <v>0.34109998000000002</v>
      </c>
      <c r="G30" s="20">
        <v>0.30879109999999999</v>
      </c>
    </row>
    <row r="31" spans="1:9" x14ac:dyDescent="0.15">
      <c r="A31" s="7" t="s">
        <v>33</v>
      </c>
      <c r="B31" s="6"/>
      <c r="C31" s="9">
        <v>0</v>
      </c>
      <c r="D31" s="6">
        <v>0</v>
      </c>
      <c r="E31" s="10"/>
      <c r="F31" s="20">
        <v>0.34509999000000002</v>
      </c>
      <c r="G31" s="20">
        <v>0.32458276000000003</v>
      </c>
    </row>
    <row r="32" spans="1:9" x14ac:dyDescent="0.15">
      <c r="A32" s="7" t="s">
        <v>34</v>
      </c>
      <c r="B32" s="12"/>
      <c r="C32" s="9">
        <v>0</v>
      </c>
      <c r="D32" s="6">
        <v>0</v>
      </c>
      <c r="E32" s="10"/>
      <c r="F32" s="20">
        <v>0.34909999000000003</v>
      </c>
      <c r="G32" s="20">
        <v>0.34391841000000001</v>
      </c>
    </row>
    <row r="33" spans="1:7" x14ac:dyDescent="0.15">
      <c r="A33" s="7" t="s">
        <v>35</v>
      </c>
      <c r="B33" s="6"/>
      <c r="C33" s="9">
        <v>0.34677059999999998</v>
      </c>
      <c r="D33" s="6">
        <v>0</v>
      </c>
      <c r="E33" s="10">
        <v>0.1690903</v>
      </c>
      <c r="F33" s="20">
        <v>0.35310000000000002</v>
      </c>
      <c r="G33" s="20">
        <v>0.36653084000000002</v>
      </c>
    </row>
    <row r="34" spans="1:7" x14ac:dyDescent="0.15">
      <c r="A34" s="7" t="s">
        <v>36</v>
      </c>
      <c r="B34" s="6">
        <v>14.381</v>
      </c>
      <c r="C34" s="9">
        <v>0.45773999999999998</v>
      </c>
      <c r="D34" s="6">
        <v>0.2725766</v>
      </c>
      <c r="E34" s="10">
        <v>0.61921211999999992</v>
      </c>
      <c r="F34" s="20">
        <v>0.35710001000000002</v>
      </c>
      <c r="G34" s="20">
        <v>0.38798168</v>
      </c>
    </row>
    <row r="35" spans="1:7" x14ac:dyDescent="0.15">
      <c r="A35" s="7" t="s">
        <v>37</v>
      </c>
      <c r="B35" s="12"/>
      <c r="C35" s="9">
        <v>0</v>
      </c>
      <c r="D35" s="6">
        <v>0</v>
      </c>
      <c r="E35" s="10"/>
      <c r="F35" s="20">
        <v>0.36060002000000002</v>
      </c>
      <c r="G35" s="20">
        <v>0.40960687000000001</v>
      </c>
    </row>
    <row r="36" spans="1:7" x14ac:dyDescent="0.15">
      <c r="A36" s="7" t="s">
        <v>38</v>
      </c>
      <c r="B36" s="6"/>
      <c r="C36" s="9">
        <v>0.34754750000000001</v>
      </c>
      <c r="D36" s="6">
        <v>0</v>
      </c>
      <c r="E36" s="10">
        <v>0.23071990000000001</v>
      </c>
      <c r="F36" s="20">
        <v>0.36360002000000002</v>
      </c>
      <c r="G36" s="20">
        <v>0.43030911999999999</v>
      </c>
    </row>
    <row r="37" spans="1:7" x14ac:dyDescent="0.15">
      <c r="A37" s="7" t="s">
        <v>39</v>
      </c>
      <c r="B37" s="6"/>
      <c r="C37" s="9">
        <v>0</v>
      </c>
      <c r="D37" s="6">
        <v>0</v>
      </c>
      <c r="E37" s="10">
        <v>0.18887835</v>
      </c>
      <c r="F37" s="20">
        <v>0.36660004000000002</v>
      </c>
      <c r="G37" s="20">
        <v>0.44838166000000002</v>
      </c>
    </row>
    <row r="38" spans="1:7" x14ac:dyDescent="0.15">
      <c r="A38" s="7" t="s">
        <v>40</v>
      </c>
      <c r="B38" s="12"/>
      <c r="C38" s="9">
        <v>0</v>
      </c>
      <c r="D38" s="6">
        <v>0</v>
      </c>
      <c r="E38" s="10"/>
      <c r="F38" s="20">
        <v>0.36960003000000002</v>
      </c>
      <c r="G38" s="20">
        <v>0.46704474000000001</v>
      </c>
    </row>
    <row r="39" spans="1:7" x14ac:dyDescent="0.15">
      <c r="A39" s="7" t="s">
        <v>41</v>
      </c>
      <c r="B39" s="12"/>
      <c r="C39" s="9">
        <v>0.28062609999999999</v>
      </c>
      <c r="D39" s="6">
        <v>0</v>
      </c>
      <c r="E39" s="10"/>
      <c r="F39" s="20">
        <v>0.37260001999999998</v>
      </c>
      <c r="G39" s="20">
        <v>0.48665111999999999</v>
      </c>
    </row>
    <row r="40" spans="1:7" x14ac:dyDescent="0.15">
      <c r="A40" s="7" t="s">
        <v>42</v>
      </c>
      <c r="B40" s="12"/>
      <c r="C40" s="9">
        <v>0</v>
      </c>
      <c r="D40" s="6">
        <v>0</v>
      </c>
      <c r="E40" s="10"/>
      <c r="F40" s="20">
        <v>0.37560000999999998</v>
      </c>
      <c r="G40" s="20">
        <v>0.49967265</v>
      </c>
    </row>
    <row r="41" spans="1:7" ht="12.75" thickBot="1" x14ac:dyDescent="0.2">
      <c r="A41" s="7" t="s">
        <v>43</v>
      </c>
      <c r="B41" s="12"/>
      <c r="C41" s="9">
        <v>0</v>
      </c>
      <c r="D41" s="6">
        <v>0</v>
      </c>
      <c r="E41" s="10"/>
      <c r="F41" s="20">
        <v>0.37859999999999999</v>
      </c>
      <c r="G41" s="20">
        <v>0.51387906000000005</v>
      </c>
    </row>
    <row r="42" spans="1:7" ht="12.75" thickBot="1" x14ac:dyDescent="0.2">
      <c r="A42" s="13" t="s">
        <v>44</v>
      </c>
      <c r="B42" s="14"/>
      <c r="C42" s="15">
        <v>0</v>
      </c>
      <c r="D42" s="14">
        <v>0</v>
      </c>
      <c r="E42" s="16"/>
      <c r="F42" s="20">
        <v>0.38109997000000001</v>
      </c>
      <c r="G42" s="20">
        <v>0.52497607000000002</v>
      </c>
    </row>
    <row r="43" spans="1:7" x14ac:dyDescent="0.15">
      <c r="A43" s="17" t="s">
        <v>45</v>
      </c>
      <c r="B43" s="6">
        <v>23.794</v>
      </c>
      <c r="C43" s="9">
        <v>0.75914749999999998</v>
      </c>
      <c r="D43" s="6">
        <v>0.73817999999999995</v>
      </c>
      <c r="E43" s="10">
        <v>0.65034812000000009</v>
      </c>
      <c r="F43" s="20">
        <v>0.38309997000000001</v>
      </c>
      <c r="G43" s="20">
        <v>0.53205371000000001</v>
      </c>
    </row>
    <row r="44" spans="1:7" x14ac:dyDescent="0.15">
      <c r="A44" s="17" t="s">
        <v>46</v>
      </c>
      <c r="B44" s="17"/>
      <c r="C44" s="9">
        <v>1</v>
      </c>
      <c r="D44" s="6">
        <v>0.82590370000000002</v>
      </c>
      <c r="E44" s="10">
        <v>0.80569699000000006</v>
      </c>
      <c r="F44" s="20">
        <v>0.38509998000000001</v>
      </c>
      <c r="G44" s="20">
        <v>0.53952222999999999</v>
      </c>
    </row>
    <row r="45" spans="1:7" x14ac:dyDescent="0.15">
      <c r="A45" s="17" t="s">
        <v>47</v>
      </c>
      <c r="B45" s="17"/>
      <c r="C45" s="9">
        <v>0.65437619999999996</v>
      </c>
      <c r="D45" s="6">
        <v>0.63953559999999998</v>
      </c>
      <c r="E45" s="10">
        <v>0.57136403000000002</v>
      </c>
      <c r="F45" s="20">
        <v>0.38709998000000001</v>
      </c>
      <c r="G45" s="20">
        <v>0.54905789999999999</v>
      </c>
    </row>
    <row r="46" spans="1:7" x14ac:dyDescent="0.15">
      <c r="A46" s="17" t="s">
        <v>48</v>
      </c>
      <c r="B46" s="6">
        <v>23.228999999999999</v>
      </c>
      <c r="C46" s="9">
        <v>1</v>
      </c>
      <c r="D46" s="6">
        <v>0.74848219999999999</v>
      </c>
      <c r="E46" s="10">
        <v>0.72885378000000001</v>
      </c>
      <c r="F46" s="20">
        <v>0.38909999000000001</v>
      </c>
      <c r="G46" s="20">
        <v>0.55846952999999999</v>
      </c>
    </row>
    <row r="47" spans="1:7" x14ac:dyDescent="0.15">
      <c r="A47" s="17" t="s">
        <v>49</v>
      </c>
      <c r="B47" s="17"/>
      <c r="C47" s="9">
        <v>1</v>
      </c>
      <c r="D47" s="6">
        <v>0.73879309999999998</v>
      </c>
      <c r="E47" s="10">
        <v>0.67111750000000003</v>
      </c>
      <c r="F47" s="20">
        <v>0.39109999000000001</v>
      </c>
      <c r="G47" s="20">
        <v>0.56210112999999995</v>
      </c>
    </row>
    <row r="48" spans="1:7" x14ac:dyDescent="0.15">
      <c r="A48" s="17" t="s">
        <v>50</v>
      </c>
      <c r="B48" s="6">
        <v>6.73</v>
      </c>
      <c r="C48" s="9">
        <v>0.54834000000000005</v>
      </c>
      <c r="D48" s="6">
        <v>0.55651150000000005</v>
      </c>
      <c r="E48" s="10">
        <v>0.48471544</v>
      </c>
      <c r="F48" s="20">
        <v>0.39309999000000001</v>
      </c>
      <c r="G48" s="20">
        <v>0.56978147999999995</v>
      </c>
    </row>
    <row r="49" spans="1:7" x14ac:dyDescent="0.15">
      <c r="A49" s="17" t="s">
        <v>51</v>
      </c>
      <c r="B49" s="17"/>
      <c r="C49" s="9">
        <v>1</v>
      </c>
      <c r="D49" s="6">
        <v>0.85356019999999999</v>
      </c>
      <c r="E49" s="10">
        <v>0.82441766000000016</v>
      </c>
      <c r="F49" s="20">
        <v>0.39510000000000001</v>
      </c>
      <c r="G49" s="20">
        <v>0.57658224999999996</v>
      </c>
    </row>
    <row r="50" spans="1:7" x14ac:dyDescent="0.15">
      <c r="A50" s="17" t="s">
        <v>52</v>
      </c>
      <c r="B50" s="17"/>
      <c r="C50" s="9">
        <v>0.33104359999999999</v>
      </c>
      <c r="D50" s="6">
        <v>0.33051180000000002</v>
      </c>
      <c r="E50" s="10">
        <v>0.29831222222222226</v>
      </c>
      <c r="F50" s="20">
        <v>0.39710000000000001</v>
      </c>
      <c r="G50" s="20">
        <v>0.58140016000000005</v>
      </c>
    </row>
    <row r="51" spans="1:7" x14ac:dyDescent="0.15">
      <c r="A51" s="17" t="s">
        <v>53</v>
      </c>
      <c r="B51" s="6"/>
      <c r="C51" s="9">
        <v>0.15752450000000001</v>
      </c>
      <c r="D51" s="6">
        <v>0</v>
      </c>
      <c r="E51" s="10">
        <v>0.18229870000000001</v>
      </c>
      <c r="F51" s="20">
        <v>0.39910001000000001</v>
      </c>
      <c r="G51" s="20">
        <v>0.58768779000000004</v>
      </c>
    </row>
    <row r="52" spans="1:7" x14ac:dyDescent="0.15">
      <c r="A52" s="17" t="s">
        <v>54</v>
      </c>
      <c r="B52" s="17"/>
      <c r="C52" s="9">
        <v>0.65894299999999995</v>
      </c>
      <c r="D52" s="6">
        <v>0.63634520000000006</v>
      </c>
      <c r="E52" s="10">
        <v>0.63814530999999997</v>
      </c>
      <c r="F52" s="20">
        <v>0.40109998000000002</v>
      </c>
      <c r="G52" s="20">
        <v>0.59477186000000004</v>
      </c>
    </row>
    <row r="53" spans="1:7" x14ac:dyDescent="0.15">
      <c r="A53" s="17" t="s">
        <v>55</v>
      </c>
      <c r="B53" s="17"/>
      <c r="C53" s="9">
        <v>0.82854890000000003</v>
      </c>
      <c r="D53" s="6">
        <v>0.63452450000000005</v>
      </c>
      <c r="E53" s="10">
        <v>0.73052439999999996</v>
      </c>
      <c r="F53" s="20">
        <v>0.40309998000000002</v>
      </c>
      <c r="G53" s="20">
        <v>0.59932213999999995</v>
      </c>
    </row>
    <row r="54" spans="1:7" x14ac:dyDescent="0.15">
      <c r="A54" s="17" t="s">
        <v>56</v>
      </c>
      <c r="B54" s="17"/>
      <c r="C54" s="9">
        <v>0.46729369999999998</v>
      </c>
      <c r="D54" s="6">
        <v>0.29084979999999999</v>
      </c>
      <c r="E54" s="10">
        <v>0.30094573000000002</v>
      </c>
      <c r="F54" s="20">
        <v>0.40509999000000002</v>
      </c>
      <c r="G54" s="20">
        <v>0.60359620999999997</v>
      </c>
    </row>
    <row r="55" spans="1:7" x14ac:dyDescent="0.15">
      <c r="A55" s="17" t="s">
        <v>57</v>
      </c>
      <c r="B55" s="17"/>
      <c r="C55" s="9">
        <v>0.50673599999999996</v>
      </c>
      <c r="D55" s="6">
        <v>0.40615489999999999</v>
      </c>
      <c r="E55" s="10">
        <v>0.47925520000000005</v>
      </c>
      <c r="F55" s="20">
        <v>0.40709999000000002</v>
      </c>
      <c r="G55" s="20">
        <v>0.60963993999999999</v>
      </c>
    </row>
    <row r="56" spans="1:7" x14ac:dyDescent="0.15">
      <c r="A56" s="17" t="s">
        <v>58</v>
      </c>
      <c r="B56" s="17"/>
      <c r="C56" s="9">
        <v>0.84034240000000004</v>
      </c>
      <c r="D56" s="6">
        <v>0.81459720000000002</v>
      </c>
      <c r="E56" s="10">
        <v>0.75075790999999992</v>
      </c>
      <c r="F56" s="20">
        <v>0.40910000000000002</v>
      </c>
      <c r="G56" s="20">
        <v>0.61390042</v>
      </c>
    </row>
    <row r="57" spans="1:7" x14ac:dyDescent="0.15">
      <c r="A57" s="17" t="s">
        <v>59</v>
      </c>
      <c r="B57" s="6">
        <v>27.475999999999999</v>
      </c>
      <c r="C57" s="9">
        <v>0.5757333</v>
      </c>
      <c r="D57" s="6">
        <v>0.51238159999999999</v>
      </c>
      <c r="E57" s="10">
        <v>0.61782630000000005</v>
      </c>
      <c r="F57" s="20">
        <v>0.41109996999999998</v>
      </c>
      <c r="G57" s="20">
        <v>0.62458336000000003</v>
      </c>
    </row>
    <row r="58" spans="1:7" x14ac:dyDescent="0.15">
      <c r="A58" s="17" t="s">
        <v>60</v>
      </c>
      <c r="B58" s="6">
        <v>42.063000000000002</v>
      </c>
      <c r="C58" s="9">
        <v>1</v>
      </c>
      <c r="D58" s="6">
        <v>0.73556840000000001</v>
      </c>
      <c r="E58" s="10">
        <v>0.74385824999999994</v>
      </c>
      <c r="F58" s="20">
        <v>0.41280001</v>
      </c>
      <c r="G58" s="20">
        <v>0.62295491000000003</v>
      </c>
    </row>
    <row r="59" spans="1:7" x14ac:dyDescent="0.15">
      <c r="A59" s="17" t="s">
        <v>61</v>
      </c>
      <c r="B59" s="17"/>
      <c r="C59" s="9">
        <v>0.67562140000000004</v>
      </c>
      <c r="D59" s="6">
        <v>0.67100340000000003</v>
      </c>
      <c r="E59" s="10">
        <v>0.66346514000000012</v>
      </c>
      <c r="F59" s="20">
        <v>0.41580001</v>
      </c>
      <c r="G59" s="20">
        <v>0.63005054000000005</v>
      </c>
    </row>
    <row r="60" spans="1:7" x14ac:dyDescent="0.15">
      <c r="A60" s="17" t="s">
        <v>62</v>
      </c>
      <c r="B60" s="17"/>
      <c r="C60" s="9">
        <v>0.54010769999999997</v>
      </c>
      <c r="D60" s="6">
        <v>0.5760033</v>
      </c>
      <c r="E60" s="10">
        <v>0.54245017000000006</v>
      </c>
      <c r="F60" s="20">
        <v>0.41880000000000001</v>
      </c>
      <c r="G60" s="20">
        <v>0.6375497</v>
      </c>
    </row>
    <row r="61" spans="1:7" x14ac:dyDescent="0.15">
      <c r="A61" s="17" t="s">
        <v>63</v>
      </c>
      <c r="C61" s="9">
        <v>1</v>
      </c>
      <c r="D61" s="6">
        <v>0.86950760000000005</v>
      </c>
      <c r="E61" s="10">
        <v>0.85671843999999986</v>
      </c>
      <c r="F61" s="20">
        <v>0.42180002</v>
      </c>
      <c r="G61" s="20">
        <v>0.64385294999999998</v>
      </c>
    </row>
    <row r="62" spans="1:7" x14ac:dyDescent="0.15">
      <c r="A62" s="17" t="s">
        <v>64</v>
      </c>
      <c r="C62" s="9">
        <v>1</v>
      </c>
      <c r="D62" s="6">
        <v>0.81711040000000001</v>
      </c>
      <c r="E62" s="10">
        <v>0.77064772999999998</v>
      </c>
      <c r="F62" s="20">
        <v>0.42480003999999999</v>
      </c>
      <c r="G62" s="20">
        <v>0.64944332999999999</v>
      </c>
    </row>
    <row r="63" spans="1:7" x14ac:dyDescent="0.15">
      <c r="A63" s="17" t="s">
        <v>65</v>
      </c>
      <c r="C63" s="9">
        <v>0.66989829999999995</v>
      </c>
      <c r="D63" s="6">
        <v>0.71612050000000005</v>
      </c>
      <c r="E63" s="10">
        <v>0.68085650999999991</v>
      </c>
      <c r="F63" s="20">
        <v>0.42780003</v>
      </c>
      <c r="G63" s="20">
        <v>0.65418469999999995</v>
      </c>
    </row>
    <row r="64" spans="1:7" x14ac:dyDescent="0.15">
      <c r="A64" s="17" t="s">
        <v>66</v>
      </c>
      <c r="B64" s="17"/>
      <c r="C64" s="9">
        <v>0.50810279999999997</v>
      </c>
      <c r="D64" s="6">
        <v>0.36710920000000002</v>
      </c>
      <c r="E64" s="10">
        <v>0.36627486999999997</v>
      </c>
      <c r="F64" s="20">
        <v>0.43080002000000001</v>
      </c>
      <c r="G64" s="20">
        <v>0.66218036000000002</v>
      </c>
    </row>
    <row r="65" spans="1:7" x14ac:dyDescent="0.15">
      <c r="A65" s="17" t="s">
        <v>67</v>
      </c>
      <c r="B65" s="6">
        <v>2.3490000000000002</v>
      </c>
      <c r="C65" s="9">
        <v>0.33290059999999999</v>
      </c>
      <c r="D65" s="6">
        <v>0</v>
      </c>
      <c r="E65" s="10">
        <v>0.25175549999999997</v>
      </c>
      <c r="F65" s="20">
        <v>0.43380001000000001</v>
      </c>
      <c r="G65" s="20">
        <v>0.66739130000000002</v>
      </c>
    </row>
    <row r="66" spans="1:7" x14ac:dyDescent="0.15">
      <c r="A66" s="17" t="s">
        <v>68</v>
      </c>
      <c r="B66" s="6">
        <v>14.378</v>
      </c>
      <c r="C66" s="9">
        <v>0.68057330000000005</v>
      </c>
      <c r="D66" s="6">
        <v>0.51263630000000004</v>
      </c>
      <c r="E66" s="10">
        <v>0.4584472</v>
      </c>
      <c r="F66" s="20">
        <v>0.43680003000000001</v>
      </c>
      <c r="G66" s="20">
        <v>0.67496204000000004</v>
      </c>
    </row>
    <row r="67" spans="1:7" x14ac:dyDescent="0.15">
      <c r="A67" s="17" t="s">
        <v>69</v>
      </c>
      <c r="C67" s="9">
        <v>1</v>
      </c>
      <c r="D67" s="6">
        <v>0.84461330000000001</v>
      </c>
      <c r="E67" s="10">
        <v>0.81441495000000008</v>
      </c>
      <c r="F67" s="20">
        <v>0.43980002000000001</v>
      </c>
      <c r="G67" s="20">
        <v>0.67917453999999999</v>
      </c>
    </row>
    <row r="68" spans="1:7" x14ac:dyDescent="0.15">
      <c r="A68" s="17" t="s">
        <v>70</v>
      </c>
      <c r="B68" s="17"/>
      <c r="C68" s="9">
        <v>1</v>
      </c>
      <c r="D68" s="6">
        <v>0.7907227</v>
      </c>
      <c r="E68" s="10">
        <v>0.78534799</v>
      </c>
      <c r="F68" s="20">
        <v>0.44280002000000002</v>
      </c>
      <c r="G68" s="20">
        <v>0.68361508999999998</v>
      </c>
    </row>
    <row r="69" spans="1:7" x14ac:dyDescent="0.15">
      <c r="A69" s="17" t="s">
        <v>71</v>
      </c>
      <c r="B69" s="17"/>
      <c r="C69" s="9">
        <v>0.63876699999999997</v>
      </c>
      <c r="D69" s="6">
        <v>0.52601180000000003</v>
      </c>
      <c r="E69" s="10">
        <v>0.47084383999999996</v>
      </c>
      <c r="F69" s="20">
        <v>0.44580001000000002</v>
      </c>
      <c r="G69" s="20">
        <v>0.68873525000000002</v>
      </c>
    </row>
    <row r="70" spans="1:7" x14ac:dyDescent="0.15">
      <c r="A70" s="17" t="s">
        <v>72</v>
      </c>
      <c r="B70" s="17"/>
      <c r="C70" s="9">
        <v>0.67228060000000001</v>
      </c>
      <c r="D70" s="6">
        <v>0.57548670000000002</v>
      </c>
      <c r="E70" s="10">
        <v>0.56152708000000007</v>
      </c>
      <c r="F70" s="20">
        <v>0.44879999999999998</v>
      </c>
      <c r="G70" s="20">
        <v>0.69250219999999996</v>
      </c>
    </row>
    <row r="71" spans="1:7" x14ac:dyDescent="0.15">
      <c r="A71" s="17" t="s">
        <v>73</v>
      </c>
      <c r="B71" s="17"/>
      <c r="C71" s="9">
        <v>0.52414309999999997</v>
      </c>
      <c r="D71" s="6">
        <v>0.33591159999999998</v>
      </c>
      <c r="E71" s="10">
        <v>0.43289455000000004</v>
      </c>
      <c r="F71" s="20">
        <v>0.45129999999999998</v>
      </c>
      <c r="G71" s="20">
        <v>0.69949364999999997</v>
      </c>
    </row>
    <row r="72" spans="1:7" x14ac:dyDescent="0.15">
      <c r="A72" s="17" t="s">
        <v>74</v>
      </c>
      <c r="B72" s="17"/>
      <c r="C72" s="9">
        <v>0.76688199999999995</v>
      </c>
      <c r="D72" s="6">
        <v>0.75491220000000003</v>
      </c>
      <c r="E72" s="10">
        <v>0.74174832999999996</v>
      </c>
      <c r="F72" s="20">
        <v>0.45329999999999998</v>
      </c>
      <c r="G72" s="20">
        <v>0.70145327000000002</v>
      </c>
    </row>
    <row r="73" spans="1:7" x14ac:dyDescent="0.15">
      <c r="A73" s="17" t="s">
        <v>75</v>
      </c>
      <c r="B73" s="6">
        <v>31.663</v>
      </c>
      <c r="C73" s="9">
        <v>1</v>
      </c>
      <c r="D73" s="6">
        <v>0.79079469999999996</v>
      </c>
      <c r="E73" s="10">
        <v>0.77078851000000004</v>
      </c>
      <c r="F73" s="20">
        <v>0.45529999999999998</v>
      </c>
      <c r="G73" s="20">
        <v>0.70269607999999995</v>
      </c>
    </row>
    <row r="74" spans="1:7" x14ac:dyDescent="0.15">
      <c r="A74" s="17" t="s">
        <v>76</v>
      </c>
      <c r="B74" s="6">
        <v>47.323</v>
      </c>
      <c r="C74" s="9">
        <v>1</v>
      </c>
      <c r="D74" s="6">
        <v>0.7145222</v>
      </c>
      <c r="E74" s="10">
        <v>0.76071840000000013</v>
      </c>
      <c r="F74" s="20">
        <v>0.45730000999999998</v>
      </c>
      <c r="G74" s="20">
        <v>0.70796007000000005</v>
      </c>
    </row>
    <row r="75" spans="1:7" x14ac:dyDescent="0.15">
      <c r="A75" s="17" t="s">
        <v>77</v>
      </c>
      <c r="B75" s="17"/>
      <c r="C75" s="9">
        <v>0.36265579999999997</v>
      </c>
      <c r="D75" s="6">
        <v>0.28420230000000002</v>
      </c>
      <c r="E75" s="10">
        <v>0.30167194000000003</v>
      </c>
      <c r="F75" s="20">
        <v>0.45930000999999998</v>
      </c>
      <c r="G75" s="20">
        <v>0.70889515000000003</v>
      </c>
    </row>
    <row r="76" spans="1:7" x14ac:dyDescent="0.15">
      <c r="A76" s="17" t="s">
        <v>78</v>
      </c>
      <c r="B76" s="17"/>
      <c r="C76" s="9">
        <v>1</v>
      </c>
      <c r="D76" s="6">
        <v>0.81677120000000003</v>
      </c>
      <c r="E76" s="10">
        <v>0.82114945000000006</v>
      </c>
      <c r="F76" s="20">
        <v>0.46129998999999999</v>
      </c>
      <c r="G76" s="20">
        <v>0.71262281999999999</v>
      </c>
    </row>
    <row r="77" spans="1:7" x14ac:dyDescent="0.15">
      <c r="A77" s="17" t="s">
        <v>79</v>
      </c>
      <c r="B77" s="17"/>
      <c r="C77" s="9">
        <v>1</v>
      </c>
      <c r="D77" s="6">
        <v>0.74076560000000002</v>
      </c>
      <c r="E77" s="10">
        <v>0.70419553999999995</v>
      </c>
      <c r="F77" s="20">
        <v>0.46329998999999999</v>
      </c>
      <c r="G77" s="20">
        <v>0.71294080999999998</v>
      </c>
    </row>
    <row r="78" spans="1:7" x14ac:dyDescent="0.15">
      <c r="A78" s="17" t="s">
        <v>80</v>
      </c>
      <c r="B78" s="17"/>
      <c r="C78" s="9">
        <v>0.6056108</v>
      </c>
      <c r="D78" s="6">
        <v>0.60619710000000004</v>
      </c>
      <c r="E78" s="10">
        <v>0.56918431999999997</v>
      </c>
      <c r="F78" s="20">
        <v>0.46529999</v>
      </c>
      <c r="G78" s="20">
        <v>0.71493070999999997</v>
      </c>
    </row>
    <row r="79" spans="1:7" x14ac:dyDescent="0.15">
      <c r="A79" s="17" t="s">
        <v>81</v>
      </c>
      <c r="B79" s="17"/>
      <c r="C79" s="9">
        <v>1</v>
      </c>
      <c r="D79" s="6">
        <v>0.82251289999999999</v>
      </c>
      <c r="E79" s="10">
        <v>0.79829607000000002</v>
      </c>
      <c r="F79" s="20">
        <v>0.46729999999999999</v>
      </c>
      <c r="G79" s="20">
        <v>0.71811563</v>
      </c>
    </row>
    <row r="80" spans="1:7" x14ac:dyDescent="0.15">
      <c r="A80" s="17" t="s">
        <v>82</v>
      </c>
      <c r="B80" s="17"/>
      <c r="C80" s="9">
        <v>0.377581</v>
      </c>
      <c r="D80" s="6">
        <v>0.30547659999999999</v>
      </c>
      <c r="E80" s="10">
        <v>0.36424614</v>
      </c>
      <c r="F80" s="20">
        <v>0.46929999999999999</v>
      </c>
      <c r="G80" s="20">
        <v>0.71985644000000004</v>
      </c>
    </row>
    <row r="81" spans="1:7" x14ac:dyDescent="0.15">
      <c r="A81" s="17" t="s">
        <v>83</v>
      </c>
      <c r="B81" s="6">
        <v>7.6589999999999998</v>
      </c>
      <c r="C81" s="9">
        <v>0.4108425</v>
      </c>
      <c r="D81" s="6">
        <v>0.3896751</v>
      </c>
      <c r="E81" s="10">
        <v>0.25913252222222227</v>
      </c>
      <c r="F81" s="20">
        <v>0.47129998000000001</v>
      </c>
      <c r="G81" s="20">
        <v>0.72335720000000003</v>
      </c>
    </row>
    <row r="82" spans="1:7" x14ac:dyDescent="0.15">
      <c r="F82" s="20">
        <v>0.47329998000000001</v>
      </c>
      <c r="G82" s="20">
        <v>0.72358268000000003</v>
      </c>
    </row>
    <row r="83" spans="1:7" x14ac:dyDescent="0.15">
      <c r="F83" s="20">
        <v>0.47529998000000001</v>
      </c>
      <c r="G83" s="20">
        <v>0.72554916000000003</v>
      </c>
    </row>
    <row r="84" spans="1:7" x14ac:dyDescent="0.15">
      <c r="F84" s="20">
        <v>0.47729999000000001</v>
      </c>
      <c r="G84" s="20">
        <v>0.72711247000000001</v>
      </c>
    </row>
    <row r="85" spans="1:7" x14ac:dyDescent="0.15">
      <c r="F85" s="20">
        <v>0.47929999000000001</v>
      </c>
      <c r="G85" s="20">
        <v>0.72954094000000003</v>
      </c>
    </row>
    <row r="86" spans="1:7" x14ac:dyDescent="0.15">
      <c r="F86" s="20">
        <v>0.48130000000000001</v>
      </c>
      <c r="G86" s="20">
        <v>0.73005759999999997</v>
      </c>
    </row>
    <row r="87" spans="1:7" x14ac:dyDescent="0.15">
      <c r="F87" s="20">
        <v>0.48330000000000001</v>
      </c>
      <c r="G87" s="20">
        <v>0.73354989000000004</v>
      </c>
    </row>
    <row r="88" spans="1:7" x14ac:dyDescent="0.15">
      <c r="F88" s="20">
        <v>0.48530000000000001</v>
      </c>
      <c r="G88" s="20">
        <v>0.73540424999999998</v>
      </c>
    </row>
    <row r="89" spans="1:7" x14ac:dyDescent="0.15">
      <c r="F89" s="20">
        <v>0.48730001000000001</v>
      </c>
      <c r="G89" s="20">
        <v>0.73730803</v>
      </c>
    </row>
    <row r="90" spans="1:7" x14ac:dyDescent="0.15">
      <c r="F90" s="20">
        <v>0.48930001000000001</v>
      </c>
      <c r="G90" s="20">
        <v>0.74020827</v>
      </c>
    </row>
    <row r="91" spans="1:7" x14ac:dyDescent="0.15">
      <c r="F91" s="20">
        <v>0.49129999000000002</v>
      </c>
      <c r="G91" s="20">
        <v>0.74193441999999998</v>
      </c>
    </row>
    <row r="92" spans="1:7" x14ac:dyDescent="0.15">
      <c r="F92" s="20">
        <v>0.49329999000000002</v>
      </c>
      <c r="G92" s="20">
        <v>0.74403131</v>
      </c>
    </row>
    <row r="93" spans="1:7" x14ac:dyDescent="0.15">
      <c r="F93" s="20">
        <v>0.49529999000000002</v>
      </c>
      <c r="G93" s="20">
        <v>0.74705463999999999</v>
      </c>
    </row>
    <row r="94" spans="1:7" x14ac:dyDescent="0.15">
      <c r="F94" s="20">
        <v>0.49730000000000002</v>
      </c>
      <c r="G94" s="20">
        <v>0.74838293</v>
      </c>
    </row>
    <row r="95" spans="1:7" x14ac:dyDescent="0.15">
      <c r="F95" s="20">
        <v>0.49930000000000002</v>
      </c>
      <c r="G95" s="20">
        <v>0.7508589</v>
      </c>
    </row>
    <row r="96" spans="1:7" x14ac:dyDescent="0.15">
      <c r="F96" s="20">
        <v>0.50129997999999998</v>
      </c>
      <c r="G96" s="20">
        <v>0.75521528999999998</v>
      </c>
    </row>
    <row r="97" spans="6:7" x14ac:dyDescent="0.15">
      <c r="F97" s="20">
        <v>0.50330001000000002</v>
      </c>
      <c r="G97" s="20">
        <v>0.75632626000000003</v>
      </c>
    </row>
    <row r="98" spans="6:7" x14ac:dyDescent="0.15">
      <c r="F98" s="20">
        <v>0.50529999000000003</v>
      </c>
      <c r="G98" s="20">
        <v>0.75750088999999998</v>
      </c>
    </row>
    <row r="99" spans="6:7" x14ac:dyDescent="0.15">
      <c r="F99" s="20">
        <v>0.50730001999999996</v>
      </c>
      <c r="G99" s="20">
        <v>0.76023096000000001</v>
      </c>
    </row>
    <row r="100" spans="6:7" x14ac:dyDescent="0.15">
      <c r="F100" s="20">
        <v>0.50929999000000004</v>
      </c>
      <c r="G100" s="20">
        <v>0.76252483999999998</v>
      </c>
    </row>
    <row r="101" spans="6:7" x14ac:dyDescent="0.15">
      <c r="F101" s="20">
        <v>0.51129997000000005</v>
      </c>
      <c r="G101" s="20">
        <v>0.76363605000000001</v>
      </c>
    </row>
    <row r="102" spans="6:7" x14ac:dyDescent="0.15">
      <c r="F102" s="20">
        <v>0.51329999999999998</v>
      </c>
      <c r="G102" s="20">
        <v>0.76659041999999999</v>
      </c>
    </row>
    <row r="103" spans="6:7" x14ac:dyDescent="0.15">
      <c r="F103" s="20">
        <v>0.51529997999999999</v>
      </c>
      <c r="G103" s="20">
        <v>0.76978183</v>
      </c>
    </row>
    <row r="104" spans="6:7" x14ac:dyDescent="0.15">
      <c r="F104" s="20">
        <v>0.51730001000000003</v>
      </c>
      <c r="G104" s="20">
        <v>0.77030801999999998</v>
      </c>
    </row>
    <row r="105" spans="6:7" x14ac:dyDescent="0.15">
      <c r="F105" s="20">
        <v>0.51929997999999999</v>
      </c>
      <c r="G105" s="20">
        <v>0.77411348000000002</v>
      </c>
    </row>
    <row r="106" spans="6:7" x14ac:dyDescent="0.15">
      <c r="F106" s="20">
        <v>0.52129996000000001</v>
      </c>
      <c r="G106" s="20">
        <v>0.77556086000000002</v>
      </c>
    </row>
    <row r="107" spans="6:7" x14ac:dyDescent="0.15">
      <c r="F107" s="20">
        <v>0.52329999000000005</v>
      </c>
      <c r="G107" s="20">
        <v>0.77729141999999996</v>
      </c>
    </row>
    <row r="108" spans="6:7" x14ac:dyDescent="0.15">
      <c r="F108" s="20">
        <v>0.52529996999999995</v>
      </c>
      <c r="G108" s="20">
        <v>0.77920191999999999</v>
      </c>
    </row>
    <row r="109" spans="6:7" x14ac:dyDescent="0.15">
      <c r="F109" s="20">
        <v>0.52729999999999999</v>
      </c>
      <c r="G109" s="20">
        <v>0.78202784000000003</v>
      </c>
    </row>
    <row r="110" spans="6:7" x14ac:dyDescent="0.15">
      <c r="F110" s="20">
        <v>0.52929996999999995</v>
      </c>
      <c r="G110" s="20">
        <v>0.78374021999999999</v>
      </c>
    </row>
    <row r="111" spans="6:7" x14ac:dyDescent="0.15">
      <c r="F111" s="20">
        <v>0.53129994999999997</v>
      </c>
      <c r="G111" s="20">
        <v>0.78605711</v>
      </c>
    </row>
    <row r="112" spans="6:7" x14ac:dyDescent="0.15">
      <c r="F112" s="20">
        <v>0.53329998000000001</v>
      </c>
      <c r="G112" s="20">
        <v>0.78890311999999996</v>
      </c>
    </row>
    <row r="113" spans="6:7" x14ac:dyDescent="0.15">
      <c r="F113" s="20">
        <v>0.53529996000000002</v>
      </c>
      <c r="G113" s="20">
        <v>0.78966307999999996</v>
      </c>
    </row>
    <row r="114" spans="6:7" x14ac:dyDescent="0.15">
      <c r="F114" s="20">
        <v>0.53729998999999995</v>
      </c>
      <c r="G114" s="20">
        <v>0.79345297999999997</v>
      </c>
    </row>
    <row r="115" spans="6:7" x14ac:dyDescent="0.15">
      <c r="F115" s="20">
        <v>0.53929996000000002</v>
      </c>
      <c r="G115" s="20">
        <v>0.79395890000000002</v>
      </c>
    </row>
    <row r="116" spans="6:7" x14ac:dyDescent="0.15">
      <c r="F116" s="20">
        <v>0.5413</v>
      </c>
      <c r="G116" s="20">
        <v>0.79343324999999998</v>
      </c>
    </row>
    <row r="117" spans="6:7" x14ac:dyDescent="0.15">
      <c r="F117" s="20">
        <v>0.54330003000000004</v>
      </c>
      <c r="G117" s="20">
        <v>0.79790181000000004</v>
      </c>
    </row>
    <row r="118" spans="6:7" x14ac:dyDescent="0.15">
      <c r="F118" s="20">
        <v>0.54530000999999995</v>
      </c>
      <c r="G118" s="20">
        <v>0.79608076999999999</v>
      </c>
    </row>
    <row r="119" spans="6:7" x14ac:dyDescent="0.15">
      <c r="F119" s="20">
        <v>0.54730003999999999</v>
      </c>
      <c r="G119" s="20">
        <v>0.79968368999999995</v>
      </c>
    </row>
    <row r="120" spans="6:7" x14ac:dyDescent="0.15">
      <c r="F120" s="20">
        <v>0.54930000999999995</v>
      </c>
      <c r="G120" s="20">
        <v>0.80122042000000004</v>
      </c>
    </row>
    <row r="121" spans="6:7" x14ac:dyDescent="0.15">
      <c r="F121" s="20">
        <v>0.55129998999999996</v>
      </c>
      <c r="G121" s="20">
        <v>0.80266923000000001</v>
      </c>
    </row>
    <row r="122" spans="6:7" x14ac:dyDescent="0.15">
      <c r="F122" s="20">
        <v>0.55330002</v>
      </c>
      <c r="G122" s="20">
        <v>0.80419141000000005</v>
      </c>
    </row>
    <row r="123" spans="6:7" x14ac:dyDescent="0.15">
      <c r="F123" s="20">
        <v>0.55530000000000002</v>
      </c>
      <c r="G123" s="20">
        <v>0.80488431000000005</v>
      </c>
    </row>
    <row r="124" spans="6:7" x14ac:dyDescent="0.15">
      <c r="F124" s="20">
        <v>0.55730002999999995</v>
      </c>
      <c r="G124" s="20">
        <v>0.80599790999999998</v>
      </c>
    </row>
    <row r="125" spans="6:7" x14ac:dyDescent="0.15">
      <c r="F125" s="20">
        <v>0.55930000999999996</v>
      </c>
      <c r="G125" s="20">
        <v>0.80934923999999997</v>
      </c>
    </row>
    <row r="126" spans="6:7" x14ac:dyDescent="0.15">
      <c r="F126" s="20">
        <v>0.56129998000000003</v>
      </c>
      <c r="G126" s="20">
        <v>0.81107819000000003</v>
      </c>
    </row>
    <row r="127" spans="6:7" x14ac:dyDescent="0.15">
      <c r="F127" s="20">
        <v>0.56330000999999996</v>
      </c>
      <c r="G127" s="20">
        <v>0.81148105999999998</v>
      </c>
    </row>
    <row r="128" spans="6:7" x14ac:dyDescent="0.15">
      <c r="F128" s="20">
        <v>0.56529998999999997</v>
      </c>
      <c r="G128" s="20">
        <v>0.81260692999999995</v>
      </c>
    </row>
    <row r="129" spans="6:7" x14ac:dyDescent="0.15">
      <c r="F129" s="20">
        <v>0.56730002000000002</v>
      </c>
      <c r="G129" s="20">
        <v>0.81679690000000005</v>
      </c>
    </row>
    <row r="130" spans="6:7" x14ac:dyDescent="0.15">
      <c r="F130" s="20">
        <v>0.56930000000000003</v>
      </c>
      <c r="G130" s="20">
        <v>0.81611906999999995</v>
      </c>
    </row>
    <row r="131" spans="6:7" x14ac:dyDescent="0.15">
      <c r="F131" s="20">
        <v>0.57129996999999999</v>
      </c>
      <c r="G131" s="20">
        <v>0.81576258000000001</v>
      </c>
    </row>
    <row r="132" spans="6:7" x14ac:dyDescent="0.15">
      <c r="F132" s="20">
        <v>0.57330000000000003</v>
      </c>
      <c r="G132" s="20">
        <v>0.81964099000000001</v>
      </c>
    </row>
    <row r="133" spans="6:7" x14ac:dyDescent="0.15">
      <c r="F133" s="20">
        <v>0.57529998000000004</v>
      </c>
      <c r="G133" s="20">
        <v>0.81963176000000004</v>
      </c>
    </row>
    <row r="134" spans="6:7" x14ac:dyDescent="0.15">
      <c r="F134" s="20">
        <v>0.57730000999999997</v>
      </c>
      <c r="G134" s="20">
        <v>0.82172793</v>
      </c>
    </row>
    <row r="135" spans="6:7" x14ac:dyDescent="0.15">
      <c r="F135" s="20">
        <v>0.57929998999999999</v>
      </c>
      <c r="G135" s="20">
        <v>0.82371914000000002</v>
      </c>
    </row>
    <row r="136" spans="6:7" x14ac:dyDescent="0.15">
      <c r="F136" s="20">
        <v>0.58129995999999995</v>
      </c>
      <c r="G136" s="20">
        <v>0.82524306000000003</v>
      </c>
    </row>
    <row r="137" spans="6:7" x14ac:dyDescent="0.15">
      <c r="F137" s="20">
        <v>0.58329998999999999</v>
      </c>
      <c r="G137" s="20">
        <v>0.82461267999999999</v>
      </c>
    </row>
    <row r="138" spans="6:7" x14ac:dyDescent="0.15">
      <c r="F138" s="20">
        <v>0.58529997</v>
      </c>
      <c r="G138" s="20">
        <v>0.8264764</v>
      </c>
    </row>
    <row r="139" spans="6:7" x14ac:dyDescent="0.15">
      <c r="F139" s="20">
        <v>0.58730000000000004</v>
      </c>
      <c r="G139" s="20">
        <v>0.82931619999999995</v>
      </c>
    </row>
    <row r="140" spans="6:7" x14ac:dyDescent="0.15">
      <c r="F140" s="20">
        <v>0.58929997999999995</v>
      </c>
      <c r="G140" s="20">
        <v>0.82963991000000004</v>
      </c>
    </row>
    <row r="141" spans="6:7" x14ac:dyDescent="0.15">
      <c r="F141" s="20">
        <v>0.59130000999999999</v>
      </c>
      <c r="G141" s="20">
        <v>0.83150500000000005</v>
      </c>
    </row>
    <row r="142" spans="6:7" x14ac:dyDescent="0.15">
      <c r="F142" s="20">
        <v>0.59330004000000003</v>
      </c>
      <c r="G142" s="20">
        <v>0.83357179000000003</v>
      </c>
    </row>
    <row r="143" spans="6:7" x14ac:dyDescent="0.15">
      <c r="F143" s="20">
        <v>0.59530002000000004</v>
      </c>
      <c r="G143" s="20">
        <v>0.83169680999999995</v>
      </c>
    </row>
    <row r="144" spans="6:7" x14ac:dyDescent="0.15">
      <c r="F144" s="20">
        <v>0.59730004999999997</v>
      </c>
      <c r="G144" s="20">
        <v>0.83520466000000004</v>
      </c>
    </row>
    <row r="145" spans="6:7" x14ac:dyDescent="0.15">
      <c r="F145" s="20">
        <v>0.59930002999999998</v>
      </c>
      <c r="G145" s="20">
        <v>0.83404546999999996</v>
      </c>
    </row>
    <row r="146" spans="6:7" x14ac:dyDescent="0.15">
      <c r="F146" s="20">
        <v>0.60110003000000001</v>
      </c>
      <c r="G146" s="20">
        <v>0.83734613999999996</v>
      </c>
    </row>
    <row r="147" spans="6:7" x14ac:dyDescent="0.15">
      <c r="F147" s="20">
        <v>0.60270000000000001</v>
      </c>
      <c r="G147" s="20">
        <v>0.83701031999999997</v>
      </c>
    </row>
    <row r="148" spans="6:7" x14ac:dyDescent="0.15">
      <c r="F148" s="20">
        <v>0.60430002000000005</v>
      </c>
      <c r="G148" s="20">
        <v>0.83882213000000005</v>
      </c>
    </row>
    <row r="149" spans="6:7" x14ac:dyDescent="0.15">
      <c r="F149" s="20">
        <v>0.60589999000000005</v>
      </c>
      <c r="G149" s="20">
        <v>0.84141010000000005</v>
      </c>
    </row>
    <row r="150" spans="6:7" x14ac:dyDescent="0.15">
      <c r="F150" s="20">
        <v>0.60750008</v>
      </c>
      <c r="G150" s="20">
        <v>0.83988607000000004</v>
      </c>
    </row>
    <row r="151" spans="6:7" x14ac:dyDescent="0.15">
      <c r="F151" s="20">
        <v>0.60910003999999995</v>
      </c>
      <c r="G151" s="20">
        <v>0.84054971000000001</v>
      </c>
    </row>
    <row r="152" spans="6:7" x14ac:dyDescent="0.15">
      <c r="F152" s="20">
        <v>0.61070000999999996</v>
      </c>
      <c r="G152" s="20">
        <v>0.83983028000000004</v>
      </c>
    </row>
    <row r="153" spans="6:7" x14ac:dyDescent="0.15">
      <c r="F153" s="20">
        <v>0.61229997999999997</v>
      </c>
      <c r="G153" s="20">
        <v>0.84173429</v>
      </c>
    </row>
    <row r="154" spans="6:7" x14ac:dyDescent="0.15">
      <c r="F154" s="20">
        <v>0.61390001000000005</v>
      </c>
      <c r="G154" s="20">
        <v>0.84212047000000001</v>
      </c>
    </row>
    <row r="155" spans="6:7" x14ac:dyDescent="0.15">
      <c r="F155" s="20">
        <v>0.61550002999999998</v>
      </c>
      <c r="G155" s="20">
        <v>0.84216100000000005</v>
      </c>
    </row>
    <row r="156" spans="6:7" x14ac:dyDescent="0.15">
      <c r="F156" s="20">
        <v>0.61710005999999995</v>
      </c>
      <c r="G156" s="20">
        <v>0.84552759</v>
      </c>
    </row>
    <row r="157" spans="6:7" x14ac:dyDescent="0.15">
      <c r="F157" s="20">
        <v>0.61870002999999996</v>
      </c>
      <c r="G157" s="20">
        <v>0.84529281000000001</v>
      </c>
    </row>
    <row r="158" spans="6:7" x14ac:dyDescent="0.15">
      <c r="F158" s="20">
        <v>0.62029999000000002</v>
      </c>
      <c r="G158" s="20">
        <v>0.84414339000000005</v>
      </c>
    </row>
    <row r="159" spans="6:7" x14ac:dyDescent="0.15">
      <c r="F159" s="20">
        <v>0.62189996000000003</v>
      </c>
      <c r="G159" s="20">
        <v>0.84770000000000001</v>
      </c>
    </row>
    <row r="160" spans="6:7" x14ac:dyDescent="0.15">
      <c r="F160" s="20">
        <v>0.62350004999999997</v>
      </c>
      <c r="G160" s="20">
        <v>0.84976828000000004</v>
      </c>
    </row>
    <row r="161" spans="6:7" x14ac:dyDescent="0.15">
      <c r="F161" s="20">
        <v>0.62510001999999998</v>
      </c>
      <c r="G161" s="20">
        <v>0.84780222000000005</v>
      </c>
    </row>
    <row r="162" spans="6:7" x14ac:dyDescent="0.15">
      <c r="F162" s="20">
        <v>0.62669998000000005</v>
      </c>
      <c r="G162" s="20">
        <v>0.84844321</v>
      </c>
    </row>
    <row r="163" spans="6:7" x14ac:dyDescent="0.15">
      <c r="F163" s="20">
        <v>0.62830001000000002</v>
      </c>
      <c r="G163" s="20">
        <v>0.84852797000000002</v>
      </c>
    </row>
    <row r="164" spans="6:7" x14ac:dyDescent="0.15">
      <c r="F164" s="20">
        <v>0.62989998000000003</v>
      </c>
      <c r="G164" s="20">
        <v>0.85064501000000003</v>
      </c>
    </row>
    <row r="165" spans="6:7" x14ac:dyDescent="0.15">
      <c r="F165" s="20">
        <v>0.63169998000000005</v>
      </c>
      <c r="G165" s="20">
        <v>0.85045040000000005</v>
      </c>
    </row>
    <row r="166" spans="6:7" x14ac:dyDescent="0.15">
      <c r="F166" s="20">
        <v>0.63370000999999998</v>
      </c>
      <c r="G166" s="20">
        <v>0.85243206999999999</v>
      </c>
    </row>
    <row r="167" spans="6:7" x14ac:dyDescent="0.15">
      <c r="F167" s="20">
        <v>0.63569998999999999</v>
      </c>
      <c r="G167" s="20">
        <v>0.85188394999999995</v>
      </c>
    </row>
    <row r="168" spans="6:7" x14ac:dyDescent="0.15">
      <c r="F168" s="20">
        <v>0.63770002000000003</v>
      </c>
      <c r="G168" s="20">
        <v>0.85340243999999998</v>
      </c>
    </row>
    <row r="169" spans="6:7" x14ac:dyDescent="0.15">
      <c r="F169" s="20">
        <v>0.63970000000000005</v>
      </c>
      <c r="G169" s="20">
        <v>0.85406965000000001</v>
      </c>
    </row>
    <row r="170" spans="6:7" x14ac:dyDescent="0.15">
      <c r="F170" s="20">
        <v>0.64170002999999998</v>
      </c>
      <c r="G170" s="20">
        <v>0.85473668999999997</v>
      </c>
    </row>
    <row r="171" spans="6:7" x14ac:dyDescent="0.15">
      <c r="F171" s="20">
        <v>0.64370006000000002</v>
      </c>
      <c r="G171" s="20">
        <v>0.85558635000000005</v>
      </c>
    </row>
    <row r="172" spans="6:7" x14ac:dyDescent="0.15">
      <c r="F172" s="20">
        <v>0.64570004000000003</v>
      </c>
      <c r="G172" s="20">
        <v>0.8585043</v>
      </c>
    </row>
    <row r="173" spans="6:7" x14ac:dyDescent="0.15">
      <c r="F173" s="20">
        <v>0.64770006999999996</v>
      </c>
      <c r="G173" s="20">
        <v>0.85691934999999997</v>
      </c>
    </row>
    <row r="174" spans="6:7" x14ac:dyDescent="0.15">
      <c r="F174" s="20">
        <v>0.64970004999999997</v>
      </c>
      <c r="G174" s="20">
        <v>0.85868679999999997</v>
      </c>
    </row>
    <row r="175" spans="6:7" x14ac:dyDescent="0.15">
      <c r="F175" s="20">
        <v>0.65170002000000005</v>
      </c>
      <c r="G175" s="20">
        <v>0.85765146999999997</v>
      </c>
    </row>
    <row r="176" spans="6:7" x14ac:dyDescent="0.15">
      <c r="F176" s="20">
        <v>0.65370004999999998</v>
      </c>
      <c r="G176" s="20">
        <v>0.85813450999999996</v>
      </c>
    </row>
    <row r="177" spans="6:7" x14ac:dyDescent="0.15">
      <c r="F177" s="20">
        <v>0.65570002999999999</v>
      </c>
      <c r="G177" s="20">
        <v>0.86050159000000004</v>
      </c>
    </row>
    <row r="178" spans="6:7" x14ac:dyDescent="0.15">
      <c r="F178" s="20">
        <v>0.65770006000000003</v>
      </c>
      <c r="G178" s="20">
        <v>0.86123793999999998</v>
      </c>
    </row>
    <row r="179" spans="6:7" x14ac:dyDescent="0.15">
      <c r="F179" s="20">
        <v>0.65970004000000004</v>
      </c>
      <c r="G179" s="20">
        <v>0.86050099000000002</v>
      </c>
    </row>
    <row r="180" spans="6:7" x14ac:dyDescent="0.15">
      <c r="F180" s="20">
        <v>0.66170001000000001</v>
      </c>
      <c r="G180" s="20">
        <v>0.86238568999999998</v>
      </c>
    </row>
    <row r="181" spans="6:7" x14ac:dyDescent="0.15">
      <c r="F181" s="20">
        <v>0.66370004000000005</v>
      </c>
      <c r="G181" s="20">
        <v>0.86312401000000005</v>
      </c>
    </row>
    <row r="182" spans="6:7" x14ac:dyDescent="0.15">
      <c r="F182" s="20">
        <v>0.66570001999999995</v>
      </c>
      <c r="G182" s="20">
        <v>0.86775153999999999</v>
      </c>
    </row>
    <row r="183" spans="6:7" x14ac:dyDescent="0.15">
      <c r="F183" s="20">
        <v>0.66770004999999999</v>
      </c>
      <c r="G183" s="20">
        <v>0.86416024000000002</v>
      </c>
    </row>
    <row r="184" spans="6:7" x14ac:dyDescent="0.15">
      <c r="F184" s="20">
        <v>0.67019998999999997</v>
      </c>
      <c r="G184" s="20">
        <v>0.86641942999999999</v>
      </c>
    </row>
    <row r="185" spans="6:7" x14ac:dyDescent="0.15">
      <c r="F185" s="20">
        <v>0.67320000999999996</v>
      </c>
      <c r="G185" s="20">
        <v>0.86690003000000004</v>
      </c>
    </row>
    <row r="186" spans="6:7" x14ac:dyDescent="0.15">
      <c r="F186" s="20">
        <v>0.67619996999999998</v>
      </c>
      <c r="G186" s="20">
        <v>0.86868202999999999</v>
      </c>
    </row>
    <row r="187" spans="6:7" x14ac:dyDescent="0.15">
      <c r="F187" s="20">
        <v>0.67919998999999998</v>
      </c>
      <c r="G187" s="20">
        <v>0.86849606000000001</v>
      </c>
    </row>
    <row r="188" spans="6:7" x14ac:dyDescent="0.15">
      <c r="F188" s="20">
        <v>0.68219995</v>
      </c>
      <c r="G188" s="20">
        <v>0.87065493999999999</v>
      </c>
    </row>
    <row r="189" spans="6:7" x14ac:dyDescent="0.15">
      <c r="F189" s="20">
        <v>0.68519998000000004</v>
      </c>
      <c r="G189" s="20">
        <v>0.87132191999999997</v>
      </c>
    </row>
    <row r="190" spans="6:7" x14ac:dyDescent="0.15">
      <c r="F190" s="20">
        <v>0.68820000000000003</v>
      </c>
      <c r="G190" s="20">
        <v>0.87500924000000002</v>
      </c>
    </row>
    <row r="191" spans="6:7" x14ac:dyDescent="0.15">
      <c r="F191" s="20">
        <v>0.69120002000000003</v>
      </c>
      <c r="G191" s="20">
        <v>0.87204897000000003</v>
      </c>
    </row>
    <row r="192" spans="6:7" x14ac:dyDescent="0.15">
      <c r="F192" s="20">
        <v>0.69420004000000002</v>
      </c>
      <c r="G192" s="20">
        <v>0.87336515999999997</v>
      </c>
    </row>
    <row r="193" spans="6:7" x14ac:dyDescent="0.15">
      <c r="F193" s="20">
        <v>0.69720006000000001</v>
      </c>
      <c r="G193" s="20">
        <v>0.87602382999999995</v>
      </c>
    </row>
    <row r="194" spans="6:7" x14ac:dyDescent="0.15">
      <c r="F194" s="20">
        <v>0.70019995999999995</v>
      </c>
      <c r="G194" s="20">
        <v>0.87659162000000002</v>
      </c>
    </row>
    <row r="195" spans="6:7" x14ac:dyDescent="0.15">
      <c r="F195" s="20">
        <v>0.70199995999999998</v>
      </c>
      <c r="G195" s="20">
        <v>0.87666624999999998</v>
      </c>
    </row>
    <row r="196" spans="6:7" x14ac:dyDescent="0.15">
      <c r="F196" s="20">
        <v>0.70399999999999996</v>
      </c>
      <c r="G196" s="20">
        <v>0.87533932999999997</v>
      </c>
    </row>
    <row r="197" spans="6:7" x14ac:dyDescent="0.15">
      <c r="F197" s="20">
        <v>0.70599997000000003</v>
      </c>
      <c r="G197" s="20">
        <v>0.87982178</v>
      </c>
    </row>
    <row r="198" spans="6:7" x14ac:dyDescent="0.15">
      <c r="F198" s="20">
        <v>0.70799999999999996</v>
      </c>
      <c r="G198" s="20">
        <v>0.88106059999999997</v>
      </c>
    </row>
    <row r="199" spans="6:7" x14ac:dyDescent="0.15">
      <c r="F199" s="20">
        <v>0.70999997999999997</v>
      </c>
      <c r="G199" s="20">
        <v>0.87770658999999995</v>
      </c>
    </row>
    <row r="200" spans="6:7" x14ac:dyDescent="0.15">
      <c r="F200" s="20">
        <v>0.71199995000000005</v>
      </c>
      <c r="G200" s="20">
        <v>0.88143956999999995</v>
      </c>
    </row>
    <row r="201" spans="6:7" x14ac:dyDescent="0.15">
      <c r="F201" s="20">
        <v>0.71399999000000003</v>
      </c>
      <c r="G201" s="20">
        <v>0.88048082999999999</v>
      </c>
    </row>
    <row r="202" spans="6:7" x14ac:dyDescent="0.15">
      <c r="F202" s="20">
        <v>0.71599995999999999</v>
      </c>
      <c r="G202" s="20">
        <v>0.88153356000000005</v>
      </c>
    </row>
    <row r="203" spans="6:7" x14ac:dyDescent="0.15">
      <c r="F203" s="20">
        <v>0.71799999000000003</v>
      </c>
      <c r="G203" s="20">
        <v>0.88307374999999999</v>
      </c>
    </row>
    <row r="204" spans="6:7" x14ac:dyDescent="0.15">
      <c r="F204" s="20">
        <v>0.71999997000000004</v>
      </c>
      <c r="G204" s="20">
        <v>0.87884211999999995</v>
      </c>
    </row>
    <row r="205" spans="6:7" x14ac:dyDescent="0.15">
      <c r="F205" s="20">
        <v>0.72199994000000001</v>
      </c>
      <c r="G205" s="20">
        <v>0.88249551999999998</v>
      </c>
    </row>
    <row r="206" spans="6:7" x14ac:dyDescent="0.15">
      <c r="F206" s="20">
        <v>0.72399997999999999</v>
      </c>
      <c r="G206" s="20">
        <v>0.88307279000000005</v>
      </c>
    </row>
    <row r="207" spans="6:7" x14ac:dyDescent="0.15">
      <c r="F207" s="20">
        <v>0.72599994999999995</v>
      </c>
      <c r="G207" s="20">
        <v>0.88442754999999995</v>
      </c>
    </row>
    <row r="208" spans="6:7" x14ac:dyDescent="0.15">
      <c r="F208" s="20">
        <v>0.72799999000000004</v>
      </c>
      <c r="G208" s="20">
        <v>0.88500941</v>
      </c>
    </row>
    <row r="209" spans="6:7" x14ac:dyDescent="0.15">
      <c r="F209" s="20">
        <v>0.72999996</v>
      </c>
      <c r="G209" s="20">
        <v>0.88559204000000002</v>
      </c>
    </row>
    <row r="210" spans="6:7" x14ac:dyDescent="0.15">
      <c r="F210" s="20">
        <v>0.73199992999999997</v>
      </c>
      <c r="G210" s="20">
        <v>0.88539772999999999</v>
      </c>
    </row>
    <row r="211" spans="6:7" x14ac:dyDescent="0.15">
      <c r="F211" s="20">
        <v>0.73399996999999995</v>
      </c>
      <c r="G211" s="20">
        <v>0.88578634999999994</v>
      </c>
    </row>
    <row r="212" spans="6:7" x14ac:dyDescent="0.15">
      <c r="F212" s="20">
        <v>0.73599994000000002</v>
      </c>
      <c r="G212" s="20">
        <v>0.88714921000000002</v>
      </c>
    </row>
    <row r="213" spans="6:7" x14ac:dyDescent="0.15">
      <c r="F213" s="20">
        <v>0.73799998</v>
      </c>
      <c r="G213" s="20">
        <v>0.88841373000000001</v>
      </c>
    </row>
    <row r="214" spans="6:7" x14ac:dyDescent="0.15">
      <c r="F214" s="20">
        <v>0.74000001000000004</v>
      </c>
      <c r="G214" s="20">
        <v>0.88676547999999999</v>
      </c>
    </row>
    <row r="215" spans="6:7" x14ac:dyDescent="0.15">
      <c r="F215" s="20">
        <v>0.74199998</v>
      </c>
      <c r="G215" s="20">
        <v>0.88901103000000004</v>
      </c>
    </row>
    <row r="216" spans="6:7" x14ac:dyDescent="0.15">
      <c r="F216" s="20">
        <v>0.74400001999999998</v>
      </c>
      <c r="G216" s="20">
        <v>0.89242827999999996</v>
      </c>
    </row>
    <row r="217" spans="6:7" x14ac:dyDescent="0.15">
      <c r="F217" s="20">
        <v>0.74599998999999995</v>
      </c>
      <c r="G217" s="20">
        <v>0.88950717000000001</v>
      </c>
    </row>
    <row r="218" spans="6:7" x14ac:dyDescent="0.15">
      <c r="F218" s="20">
        <v>0.74800003000000004</v>
      </c>
      <c r="G218" s="20">
        <v>0.88882536000000001</v>
      </c>
    </row>
    <row r="219" spans="6:7" x14ac:dyDescent="0.15">
      <c r="F219" s="20">
        <v>0.75050002000000005</v>
      </c>
      <c r="G219" s="20">
        <v>0.89089887999999995</v>
      </c>
    </row>
    <row r="220" spans="6:7" x14ac:dyDescent="0.15">
      <c r="F220" s="20">
        <v>0.75350004000000004</v>
      </c>
      <c r="G220" s="20">
        <v>0.89060974000000004</v>
      </c>
    </row>
    <row r="221" spans="6:7" x14ac:dyDescent="0.15">
      <c r="F221" s="20">
        <v>0.75650001</v>
      </c>
      <c r="G221" s="20">
        <v>0.89512944000000005</v>
      </c>
    </row>
    <row r="222" spans="6:7" x14ac:dyDescent="0.15">
      <c r="F222" s="20">
        <v>0.75950002999999999</v>
      </c>
      <c r="G222" s="20">
        <v>0.8933835</v>
      </c>
    </row>
    <row r="223" spans="6:7" x14ac:dyDescent="0.15">
      <c r="F223" s="20">
        <v>0.76249999000000002</v>
      </c>
      <c r="G223" s="20">
        <v>0.89369189999999998</v>
      </c>
    </row>
    <row r="224" spans="6:7" x14ac:dyDescent="0.15">
      <c r="F224" s="20">
        <v>0.76550001000000001</v>
      </c>
      <c r="G224" s="20">
        <v>0.89251691</v>
      </c>
    </row>
    <row r="225" spans="6:7" x14ac:dyDescent="0.15">
      <c r="F225" s="20">
        <v>0.76850003</v>
      </c>
      <c r="G225" s="20">
        <v>0.89152317999999997</v>
      </c>
    </row>
    <row r="226" spans="6:7" x14ac:dyDescent="0.15">
      <c r="F226" s="20">
        <v>0.77149999000000002</v>
      </c>
      <c r="G226" s="20">
        <v>0.89459973999999998</v>
      </c>
    </row>
    <row r="227" spans="6:7" x14ac:dyDescent="0.15">
      <c r="F227" s="20">
        <v>0.77450001000000002</v>
      </c>
      <c r="G227" s="20">
        <v>0.89568709999999996</v>
      </c>
    </row>
    <row r="228" spans="6:7" x14ac:dyDescent="0.15">
      <c r="F228" s="20">
        <v>0.77750003000000001</v>
      </c>
      <c r="G228" s="20">
        <v>0.90177286000000001</v>
      </c>
    </row>
    <row r="229" spans="6:7" x14ac:dyDescent="0.15">
      <c r="F229" s="20">
        <v>0.78099996000000005</v>
      </c>
      <c r="G229" s="20">
        <v>0.89803653999999999</v>
      </c>
    </row>
    <row r="230" spans="6:7" x14ac:dyDescent="0.15">
      <c r="F230" s="20">
        <v>0.78499996999999999</v>
      </c>
      <c r="G230" s="20">
        <v>0.89945012000000002</v>
      </c>
    </row>
    <row r="231" spans="6:7" x14ac:dyDescent="0.15">
      <c r="F231" s="20">
        <v>0.78899996999999999</v>
      </c>
      <c r="G231" s="20">
        <v>0.90017533000000005</v>
      </c>
    </row>
    <row r="232" spans="6:7" x14ac:dyDescent="0.15">
      <c r="F232" s="20">
        <v>0.79299998000000005</v>
      </c>
      <c r="G232" s="20">
        <v>0.90159719999999999</v>
      </c>
    </row>
    <row r="233" spans="6:7" x14ac:dyDescent="0.15">
      <c r="F233" s="20">
        <v>0.79699998999999999</v>
      </c>
      <c r="G233" s="20">
        <v>0.89829802999999997</v>
      </c>
    </row>
    <row r="234" spans="6:7" x14ac:dyDescent="0.15">
      <c r="F234" s="20">
        <v>0.80150001999999998</v>
      </c>
      <c r="G234" s="20">
        <v>0.90547918999999999</v>
      </c>
    </row>
    <row r="235" spans="6:7" x14ac:dyDescent="0.15">
      <c r="F235" s="20">
        <v>0.80650001999999998</v>
      </c>
      <c r="G235" s="20">
        <v>0.90351331000000001</v>
      </c>
    </row>
    <row r="236" spans="6:7" x14ac:dyDescent="0.15">
      <c r="F236" s="20">
        <v>0.81150001000000005</v>
      </c>
      <c r="G236" s="20">
        <v>0.90079260000000005</v>
      </c>
    </row>
    <row r="237" spans="6:7" x14ac:dyDescent="0.15">
      <c r="F237" s="20">
        <v>0.81650001000000005</v>
      </c>
      <c r="G237" s="20">
        <v>0.90536189</v>
      </c>
    </row>
    <row r="238" spans="6:7" x14ac:dyDescent="0.15">
      <c r="F238" s="20">
        <v>0.82199997000000002</v>
      </c>
      <c r="G238" s="20">
        <v>0.90559900000000004</v>
      </c>
    </row>
    <row r="239" spans="6:7" x14ac:dyDescent="0.15">
      <c r="F239" s="20">
        <v>0.82800001000000001</v>
      </c>
      <c r="G239" s="20">
        <v>0.90509086999999999</v>
      </c>
    </row>
    <row r="240" spans="6:7" x14ac:dyDescent="0.15">
      <c r="F240" s="20">
        <v>0.83499997999999997</v>
      </c>
      <c r="G240" s="20">
        <v>0.90675211</v>
      </c>
    </row>
    <row r="241" spans="6:7" x14ac:dyDescent="0.15">
      <c r="F241" s="20">
        <v>0.84300005</v>
      </c>
      <c r="G241" s="20">
        <v>0.90740036999999996</v>
      </c>
    </row>
    <row r="242" spans="6:7" x14ac:dyDescent="0.15">
      <c r="F242" s="20">
        <v>0.85100001000000003</v>
      </c>
      <c r="G242" s="20">
        <v>0.90893000000000002</v>
      </c>
    </row>
    <row r="243" spans="6:7" x14ac:dyDescent="0.15">
      <c r="F243" s="20">
        <v>0.85900003000000003</v>
      </c>
      <c r="G243" s="20">
        <v>0.90586644000000005</v>
      </c>
    </row>
    <row r="244" spans="6:7" x14ac:dyDescent="0.15">
      <c r="F244" s="20">
        <v>0.87099998999999995</v>
      </c>
      <c r="G244" s="20">
        <v>0.91479933000000002</v>
      </c>
    </row>
    <row r="245" spans="6:7" x14ac:dyDescent="0.15">
      <c r="F245" s="20">
        <v>0.88300002</v>
      </c>
      <c r="G245" s="20">
        <v>0.90980101000000002</v>
      </c>
    </row>
    <row r="246" spans="6:7" x14ac:dyDescent="0.15">
      <c r="F246" s="20">
        <v>0.89399998999999997</v>
      </c>
      <c r="G246" s="20">
        <v>0.91016507000000002</v>
      </c>
    </row>
    <row r="247" spans="6:7" x14ac:dyDescent="0.15">
      <c r="F247" s="20">
        <v>0.90399998000000004</v>
      </c>
      <c r="G247" s="20">
        <v>0.91060870999999999</v>
      </c>
    </row>
    <row r="248" spans="6:7" x14ac:dyDescent="0.15">
      <c r="F248" s="20">
        <v>0.91399996999999999</v>
      </c>
      <c r="G248" s="20">
        <v>0.90980309000000004</v>
      </c>
    </row>
    <row r="249" spans="6:7" x14ac:dyDescent="0.15">
      <c r="F249" s="20">
        <v>0.92399997</v>
      </c>
      <c r="G249" s="20">
        <v>0.90857851999999995</v>
      </c>
    </row>
    <row r="250" spans="6:7" x14ac:dyDescent="0.15">
      <c r="F250" s="20">
        <v>0.93299997000000001</v>
      </c>
      <c r="G250" s="20">
        <v>0.90792823</v>
      </c>
    </row>
    <row r="251" spans="6:7" x14ac:dyDescent="0.15">
      <c r="F251" s="20">
        <v>0.94099997999999996</v>
      </c>
      <c r="G251" s="20">
        <v>0.90428293000000004</v>
      </c>
    </row>
    <row r="252" spans="6:7" x14ac:dyDescent="0.15">
      <c r="F252" s="20">
        <v>0.94899999999999995</v>
      </c>
      <c r="G252" s="20">
        <v>0.89530717999999998</v>
      </c>
    </row>
    <row r="253" spans="6:7" x14ac:dyDescent="0.15">
      <c r="F253" s="20">
        <v>0.95700001999999995</v>
      </c>
      <c r="G253" s="20">
        <v>0.89706165000000004</v>
      </c>
    </row>
    <row r="254" spans="6:7" x14ac:dyDescent="0.15">
      <c r="F254" s="20">
        <v>0.96399999000000003</v>
      </c>
      <c r="G254" s="20">
        <v>0.88667231999999996</v>
      </c>
    </row>
    <row r="255" spans="6:7" x14ac:dyDescent="0.15">
      <c r="F255" s="20">
        <v>0.96999997000000004</v>
      </c>
      <c r="G255" s="20">
        <v>0.89138454</v>
      </c>
    </row>
    <row r="256" spans="6:7" x14ac:dyDescent="0.15">
      <c r="F256" s="20">
        <v>0.97599994999999995</v>
      </c>
      <c r="G256" s="20">
        <v>0.90436274000000005</v>
      </c>
    </row>
    <row r="257" spans="6:7" x14ac:dyDescent="0.15">
      <c r="F257" s="20">
        <v>0.98199992999999997</v>
      </c>
      <c r="G257" s="20">
        <v>0.91144186000000005</v>
      </c>
    </row>
    <row r="258" spans="6:7" x14ac:dyDescent="0.15">
      <c r="F258" s="20">
        <v>0.98799998</v>
      </c>
      <c r="G258" s="20">
        <v>0.91239709000000002</v>
      </c>
    </row>
    <row r="259" spans="6:7" x14ac:dyDescent="0.15">
      <c r="F259" s="20">
        <v>0.99400001999999998</v>
      </c>
      <c r="G259" s="20">
        <v>0.91220975000000004</v>
      </c>
    </row>
    <row r="260" spans="6:7" x14ac:dyDescent="0.15">
      <c r="F260" s="20">
        <v>1</v>
      </c>
      <c r="G260" s="20">
        <v>0.91249013000000001</v>
      </c>
    </row>
    <row r="261" spans="6:7" x14ac:dyDescent="0.15">
      <c r="F261" s="20">
        <v>1.006</v>
      </c>
      <c r="G261" s="20">
        <v>0.91176140000000006</v>
      </c>
    </row>
    <row r="262" spans="6:7" x14ac:dyDescent="0.15">
      <c r="F262" s="20">
        <v>1.012</v>
      </c>
      <c r="G262" s="20">
        <v>0.91238105000000003</v>
      </c>
    </row>
    <row r="263" spans="6:7" x14ac:dyDescent="0.15">
      <c r="F263" s="20">
        <v>1.018</v>
      </c>
      <c r="G263" s="20">
        <v>0.90996796000000002</v>
      </c>
    </row>
    <row r="264" spans="6:7" x14ac:dyDescent="0.15">
      <c r="F264" s="20">
        <v>1.0235000000000001</v>
      </c>
      <c r="G264" s="20">
        <v>0.91557509000000004</v>
      </c>
    </row>
    <row r="265" spans="6:7" x14ac:dyDescent="0.15">
      <c r="F265" s="20">
        <v>1.0285</v>
      </c>
      <c r="G265" s="20">
        <v>0.91508210000000001</v>
      </c>
    </row>
    <row r="266" spans="6:7" x14ac:dyDescent="0.15">
      <c r="F266" s="20">
        <v>1.0335000000000001</v>
      </c>
      <c r="G266" s="20">
        <v>0.91320776999999997</v>
      </c>
    </row>
    <row r="267" spans="6:7" x14ac:dyDescent="0.15">
      <c r="F267" s="20">
        <v>1.0385</v>
      </c>
      <c r="G267" s="20">
        <v>0.91411149999999997</v>
      </c>
    </row>
    <row r="268" spans="6:7" x14ac:dyDescent="0.15">
      <c r="F268" s="20">
        <v>1.0434999</v>
      </c>
      <c r="G268" s="20">
        <v>0.91147922999999997</v>
      </c>
    </row>
    <row r="269" spans="6:7" x14ac:dyDescent="0.15">
      <c r="F269" s="20">
        <v>1.0484998999999999</v>
      </c>
      <c r="G269" s="20">
        <v>0.91274445999999998</v>
      </c>
    </row>
    <row r="270" spans="6:7" x14ac:dyDescent="0.15">
      <c r="F270" s="20">
        <v>1.0534999</v>
      </c>
      <c r="G270" s="20">
        <v>0.91626883000000003</v>
      </c>
    </row>
    <row r="271" spans="6:7" x14ac:dyDescent="0.15">
      <c r="F271" s="20">
        <v>1.0584998999999999</v>
      </c>
      <c r="G271" s="20">
        <v>0.91225034000000005</v>
      </c>
    </row>
    <row r="272" spans="6:7" x14ac:dyDescent="0.15">
      <c r="F272" s="20">
        <v>1.0634999000000001</v>
      </c>
      <c r="G272" s="20">
        <v>0.91472107000000002</v>
      </c>
    </row>
    <row r="273" spans="6:7" x14ac:dyDescent="0.15">
      <c r="F273" s="20">
        <v>1.0684998999999999</v>
      </c>
      <c r="G273" s="20">
        <v>0.91484350000000003</v>
      </c>
    </row>
    <row r="274" spans="6:7" x14ac:dyDescent="0.15">
      <c r="F274" s="20">
        <v>1.0734999999999999</v>
      </c>
      <c r="G274" s="20">
        <v>0.91410707999999996</v>
      </c>
    </row>
    <row r="275" spans="6:7" x14ac:dyDescent="0.15">
      <c r="F275" s="20">
        <v>1.0785</v>
      </c>
      <c r="G275" s="20">
        <v>0.91371137000000002</v>
      </c>
    </row>
    <row r="276" spans="6:7" x14ac:dyDescent="0.15">
      <c r="F276" s="20">
        <v>1.0834999999999999</v>
      </c>
      <c r="G276" s="20">
        <v>0.91384779999999999</v>
      </c>
    </row>
    <row r="277" spans="6:7" x14ac:dyDescent="0.15">
      <c r="F277" s="20">
        <v>1.0885</v>
      </c>
      <c r="G277" s="20">
        <v>0.91410785999999999</v>
      </c>
    </row>
    <row r="278" spans="6:7" x14ac:dyDescent="0.15">
      <c r="F278" s="20">
        <v>1.0934999999999999</v>
      </c>
      <c r="G278" s="20">
        <v>0.91379440000000001</v>
      </c>
    </row>
    <row r="279" spans="6:7" x14ac:dyDescent="0.15">
      <c r="F279" s="20">
        <v>1.0985</v>
      </c>
      <c r="G279" s="20">
        <v>0.91348726000000002</v>
      </c>
    </row>
    <row r="280" spans="6:7" x14ac:dyDescent="0.15">
      <c r="F280" s="20">
        <v>1.1034999999999999</v>
      </c>
      <c r="G280" s="20">
        <v>0.91257929999999998</v>
      </c>
    </row>
    <row r="281" spans="6:7" x14ac:dyDescent="0.15">
      <c r="F281" s="20">
        <v>1.1085</v>
      </c>
      <c r="G281" s="20">
        <v>0.91391915000000001</v>
      </c>
    </row>
    <row r="282" spans="6:7" x14ac:dyDescent="0.15">
      <c r="F282" s="20">
        <v>1.1134999999999999</v>
      </c>
      <c r="G282" s="20">
        <v>0.91224044999999998</v>
      </c>
    </row>
    <row r="283" spans="6:7" x14ac:dyDescent="0.15">
      <c r="F283" s="20">
        <v>1.1185</v>
      </c>
      <c r="G283" s="20">
        <v>0.91211032999999997</v>
      </c>
    </row>
    <row r="284" spans="6:7" x14ac:dyDescent="0.15">
      <c r="F284" s="20">
        <v>1.1234999999999999</v>
      </c>
      <c r="G284" s="20">
        <v>0.91323650000000001</v>
      </c>
    </row>
    <row r="285" spans="6:7" x14ac:dyDescent="0.15">
      <c r="F285" s="20">
        <v>1.1285000000000001</v>
      </c>
      <c r="G285" s="20">
        <v>0.91236793999999999</v>
      </c>
    </row>
    <row r="286" spans="6:7" x14ac:dyDescent="0.15">
      <c r="F286" s="20">
        <v>1.1335</v>
      </c>
      <c r="G286" s="20">
        <v>0.91428953000000002</v>
      </c>
    </row>
    <row r="287" spans="6:7" x14ac:dyDescent="0.15">
      <c r="F287" s="20">
        <v>1.1385000000000001</v>
      </c>
      <c r="G287" s="20">
        <v>0.91091734000000002</v>
      </c>
    </row>
    <row r="288" spans="6:7" x14ac:dyDescent="0.15">
      <c r="F288" s="20">
        <v>1.1435</v>
      </c>
      <c r="G288" s="20">
        <v>0.91226858</v>
      </c>
    </row>
    <row r="289" spans="6:7" x14ac:dyDescent="0.15">
      <c r="F289" s="20">
        <v>1.1485000000000001</v>
      </c>
      <c r="G289" s="20">
        <v>0.91062312999999995</v>
      </c>
    </row>
    <row r="290" spans="6:7" x14ac:dyDescent="0.15">
      <c r="F290" s="20">
        <v>1.1535</v>
      </c>
      <c r="G290" s="20">
        <v>0.91011405000000001</v>
      </c>
    </row>
    <row r="291" spans="6:7" x14ac:dyDescent="0.15">
      <c r="F291" s="20">
        <v>1.1585000000000001</v>
      </c>
      <c r="G291" s="20">
        <v>0.91030597999999996</v>
      </c>
    </row>
    <row r="292" spans="6:7" x14ac:dyDescent="0.15">
      <c r="F292" s="20">
        <v>1.1635</v>
      </c>
      <c r="G292" s="20">
        <v>0.90944952000000001</v>
      </c>
    </row>
    <row r="293" spans="6:7" x14ac:dyDescent="0.15">
      <c r="F293" s="20">
        <v>1.1684999</v>
      </c>
      <c r="G293" s="20">
        <v>0.91016876999999996</v>
      </c>
    </row>
    <row r="294" spans="6:7" x14ac:dyDescent="0.15">
      <c r="F294" s="20">
        <v>1.1735001</v>
      </c>
      <c r="G294" s="20">
        <v>0.91116273000000003</v>
      </c>
    </row>
    <row r="295" spans="6:7" x14ac:dyDescent="0.15">
      <c r="F295" s="20">
        <v>1.1785000999999999</v>
      </c>
      <c r="G295" s="20">
        <v>0.90853578000000002</v>
      </c>
    </row>
    <row r="296" spans="6:7" x14ac:dyDescent="0.15">
      <c r="F296" s="20">
        <v>1.1835001000000001</v>
      </c>
      <c r="G296" s="20">
        <v>0.91031653000000001</v>
      </c>
    </row>
    <row r="297" spans="6:7" x14ac:dyDescent="0.15">
      <c r="F297" s="20">
        <v>1.1884999999999999</v>
      </c>
      <c r="G297" s="20">
        <v>0.91168707999999998</v>
      </c>
    </row>
    <row r="298" spans="6:7" x14ac:dyDescent="0.15">
      <c r="F298" s="20">
        <v>1.1935</v>
      </c>
      <c r="G298" s="20">
        <v>0.91058517000000005</v>
      </c>
    </row>
    <row r="299" spans="6:7" x14ac:dyDescent="0.15">
      <c r="F299" s="20">
        <v>1.1984999999999999</v>
      </c>
      <c r="G299" s="20">
        <v>0.90665715999999996</v>
      </c>
    </row>
    <row r="300" spans="6:7" x14ac:dyDescent="0.15">
      <c r="F300" s="20">
        <v>1.2035</v>
      </c>
      <c r="G300" s="20">
        <v>0.90826457999999999</v>
      </c>
    </row>
    <row r="301" spans="6:7" x14ac:dyDescent="0.15">
      <c r="F301" s="20">
        <v>1.2084999999999999</v>
      </c>
      <c r="G301" s="20">
        <v>0.90811354</v>
      </c>
    </row>
    <row r="302" spans="6:7" x14ac:dyDescent="0.15">
      <c r="F302" s="20">
        <v>1.2135</v>
      </c>
      <c r="G302" s="20">
        <v>0.90515011999999995</v>
      </c>
    </row>
    <row r="303" spans="6:7" x14ac:dyDescent="0.15">
      <c r="F303" s="20">
        <v>1.2184999999999999</v>
      </c>
      <c r="G303" s="20">
        <v>0.90064292999999995</v>
      </c>
    </row>
    <row r="304" spans="6:7" x14ac:dyDescent="0.15">
      <c r="F304" s="20">
        <v>1.2235</v>
      </c>
      <c r="G304" s="20">
        <v>0.90156435999999995</v>
      </c>
    </row>
    <row r="305" spans="6:7" x14ac:dyDescent="0.15">
      <c r="F305" s="20">
        <v>1.2284999999999999</v>
      </c>
      <c r="G305" s="20">
        <v>0.89701796</v>
      </c>
    </row>
    <row r="306" spans="6:7" x14ac:dyDescent="0.15">
      <c r="F306" s="20">
        <v>1.2335</v>
      </c>
      <c r="G306" s="20">
        <v>0.89111291999999998</v>
      </c>
    </row>
    <row r="307" spans="6:7" x14ac:dyDescent="0.15">
      <c r="F307" s="20">
        <v>1.2384999999999999</v>
      </c>
      <c r="G307" s="20">
        <v>0.88442856000000003</v>
      </c>
    </row>
    <row r="308" spans="6:7" x14ac:dyDescent="0.15">
      <c r="F308" s="20">
        <v>1.2435</v>
      </c>
      <c r="G308" s="20">
        <v>0.88827878000000005</v>
      </c>
    </row>
    <row r="309" spans="6:7" x14ac:dyDescent="0.15">
      <c r="F309" s="20">
        <v>1.2484999999999999</v>
      </c>
      <c r="G309" s="20">
        <v>0.89065647000000003</v>
      </c>
    </row>
    <row r="310" spans="6:7" x14ac:dyDescent="0.15">
      <c r="F310" s="20">
        <v>1.2535000000000001</v>
      </c>
      <c r="G310" s="20">
        <v>0.89333129</v>
      </c>
    </row>
    <row r="311" spans="6:7" x14ac:dyDescent="0.15">
      <c r="F311" s="20">
        <v>1.2585</v>
      </c>
      <c r="G311" s="20">
        <v>0.89261544000000004</v>
      </c>
    </row>
    <row r="312" spans="6:7" x14ac:dyDescent="0.15">
      <c r="F312" s="20">
        <v>1.2635000000000001</v>
      </c>
      <c r="G312" s="20">
        <v>0.89693420999999995</v>
      </c>
    </row>
    <row r="313" spans="6:7" x14ac:dyDescent="0.15">
      <c r="F313" s="20">
        <v>1.2685</v>
      </c>
      <c r="G313" s="20">
        <v>0.89671730999999999</v>
      </c>
    </row>
    <row r="314" spans="6:7" x14ac:dyDescent="0.15">
      <c r="F314" s="20">
        <v>1.2735000999999999</v>
      </c>
      <c r="G314" s="20">
        <v>0.89451367000000004</v>
      </c>
    </row>
    <row r="315" spans="6:7" x14ac:dyDescent="0.15">
      <c r="F315" s="20">
        <v>1.2785001</v>
      </c>
      <c r="G315" s="20">
        <v>0.89151769999999997</v>
      </c>
    </row>
    <row r="316" spans="6:7" x14ac:dyDescent="0.15">
      <c r="F316" s="20">
        <v>1.2835000999999999</v>
      </c>
      <c r="G316" s="20">
        <v>0.88636320999999996</v>
      </c>
    </row>
    <row r="317" spans="6:7" x14ac:dyDescent="0.15">
      <c r="F317" s="20">
        <v>1.2885001</v>
      </c>
      <c r="G317" s="20">
        <v>0.87380767000000004</v>
      </c>
    </row>
    <row r="318" spans="6:7" x14ac:dyDescent="0.15">
      <c r="F318" s="20">
        <v>1.2935000999999999</v>
      </c>
      <c r="G318" s="20">
        <v>0.86881858000000001</v>
      </c>
    </row>
    <row r="319" spans="6:7" x14ac:dyDescent="0.15">
      <c r="F319" s="20">
        <v>1.2985001</v>
      </c>
      <c r="G319" s="20">
        <v>0.86111289000000002</v>
      </c>
    </row>
    <row r="320" spans="6:7" x14ac:dyDescent="0.15">
      <c r="F320" s="20">
        <v>1.3034999</v>
      </c>
      <c r="G320" s="20">
        <v>0.85459852000000003</v>
      </c>
    </row>
    <row r="321" spans="6:7" x14ac:dyDescent="0.15">
      <c r="F321" s="20">
        <v>1.3084998999999999</v>
      </c>
      <c r="G321" s="20">
        <v>0.84600836000000001</v>
      </c>
    </row>
    <row r="322" spans="6:7" x14ac:dyDescent="0.15">
      <c r="F322" s="20">
        <v>1.3134999000000001</v>
      </c>
      <c r="G322" s="20">
        <v>0.84627496999999996</v>
      </c>
    </row>
    <row r="323" spans="6:7" x14ac:dyDescent="0.15">
      <c r="F323" s="20">
        <v>1.3184998999999999</v>
      </c>
      <c r="G323" s="20">
        <v>0.84278971000000003</v>
      </c>
    </row>
    <row r="324" spans="6:7" x14ac:dyDescent="0.15">
      <c r="F324" s="20">
        <v>1.3234999000000001</v>
      </c>
      <c r="G324" s="20">
        <v>0.83634651000000004</v>
      </c>
    </row>
    <row r="325" spans="6:7" x14ac:dyDescent="0.15">
      <c r="F325" s="20">
        <v>1.3284999</v>
      </c>
      <c r="G325" s="20">
        <v>0.83228301999999998</v>
      </c>
    </row>
    <row r="326" spans="6:7" x14ac:dyDescent="0.15">
      <c r="F326" s="20">
        <v>1.3334999000000001</v>
      </c>
      <c r="G326" s="20">
        <v>0.83113742000000002</v>
      </c>
    </row>
    <row r="327" spans="6:7" x14ac:dyDescent="0.15">
      <c r="F327" s="20">
        <v>1.3384999</v>
      </c>
      <c r="G327" s="20">
        <v>0.82941907999999998</v>
      </c>
    </row>
    <row r="328" spans="6:7" x14ac:dyDescent="0.15">
      <c r="F328" s="20">
        <v>1.3434999000000001</v>
      </c>
      <c r="G328" s="20">
        <v>0.82981271000000001</v>
      </c>
    </row>
    <row r="329" spans="6:7" x14ac:dyDescent="0.15">
      <c r="F329" s="20">
        <v>1.3484999</v>
      </c>
      <c r="G329" s="20">
        <v>0.81570076999999996</v>
      </c>
    </row>
    <row r="330" spans="6:7" x14ac:dyDescent="0.15">
      <c r="F330" s="20">
        <v>1.3534999000000001</v>
      </c>
      <c r="G330" s="20">
        <v>0.78890621999999999</v>
      </c>
    </row>
    <row r="331" spans="6:7" x14ac:dyDescent="0.15">
      <c r="F331" s="20">
        <v>1.3584999</v>
      </c>
      <c r="G331" s="20">
        <v>0.78085291000000001</v>
      </c>
    </row>
    <row r="332" spans="6:7" x14ac:dyDescent="0.15">
      <c r="F332" s="20">
        <v>1.3634999000000001</v>
      </c>
      <c r="G332" s="20">
        <v>0.78047717000000005</v>
      </c>
    </row>
    <row r="333" spans="6:7" x14ac:dyDescent="0.15">
      <c r="F333" s="20">
        <v>1.3684999</v>
      </c>
      <c r="G333" s="20">
        <v>0.77909039999999996</v>
      </c>
    </row>
    <row r="334" spans="6:7" x14ac:dyDescent="0.15">
      <c r="F334" s="20">
        <v>1.3734999999999999</v>
      </c>
      <c r="G334" s="20">
        <v>0.76661599000000002</v>
      </c>
    </row>
    <row r="335" spans="6:7" x14ac:dyDescent="0.15">
      <c r="F335" s="20">
        <v>1.3785000000000001</v>
      </c>
      <c r="G335" s="20">
        <v>0.72972148999999997</v>
      </c>
    </row>
    <row r="336" spans="6:7" x14ac:dyDescent="0.15">
      <c r="F336" s="20">
        <v>1.3835</v>
      </c>
      <c r="G336" s="20">
        <v>0.69985204999999995</v>
      </c>
    </row>
    <row r="337" spans="6:7" x14ac:dyDescent="0.15">
      <c r="F337" s="20">
        <v>1.3885000000000001</v>
      </c>
      <c r="G337" s="20">
        <v>0.65491699999999997</v>
      </c>
    </row>
    <row r="338" spans="6:7" x14ac:dyDescent="0.15">
      <c r="F338" s="20">
        <v>1.3935</v>
      </c>
      <c r="G338" s="20">
        <v>0.62240231000000001</v>
      </c>
    </row>
    <row r="339" spans="6:7" x14ac:dyDescent="0.15">
      <c r="F339" s="20">
        <v>1.3985000000000001</v>
      </c>
      <c r="G339" s="20">
        <v>0.62853956</v>
      </c>
    </row>
    <row r="340" spans="6:7" x14ac:dyDescent="0.15">
      <c r="F340" s="20">
        <v>1.4035</v>
      </c>
      <c r="G340" s="20">
        <v>0.64493458999999997</v>
      </c>
    </row>
    <row r="341" spans="6:7" x14ac:dyDescent="0.15">
      <c r="F341" s="20">
        <v>1.4085000000000001</v>
      </c>
      <c r="G341" s="20">
        <v>0.65643841000000003</v>
      </c>
    </row>
    <row r="342" spans="6:7" x14ac:dyDescent="0.15">
      <c r="F342" s="20">
        <v>1.4135</v>
      </c>
      <c r="G342" s="20">
        <v>0.56990819999999998</v>
      </c>
    </row>
    <row r="343" spans="6:7" x14ac:dyDescent="0.15">
      <c r="F343" s="20">
        <v>1.4184999</v>
      </c>
      <c r="G343" s="20">
        <v>0.66672266000000002</v>
      </c>
    </row>
    <row r="344" spans="6:7" x14ac:dyDescent="0.15">
      <c r="F344" s="20">
        <v>1.4234998999999999</v>
      </c>
      <c r="G344" s="20">
        <v>0.77216249999999997</v>
      </c>
    </row>
    <row r="345" spans="6:7" x14ac:dyDescent="0.15">
      <c r="F345" s="20">
        <v>1.4284999</v>
      </c>
      <c r="G345" s="20">
        <v>0.80544883</v>
      </c>
    </row>
    <row r="346" spans="6:7" x14ac:dyDescent="0.15">
      <c r="F346" s="20">
        <v>1.4334998999999999</v>
      </c>
      <c r="G346" s="20">
        <v>0.83228891999999999</v>
      </c>
    </row>
    <row r="347" spans="6:7" x14ac:dyDescent="0.15">
      <c r="F347" s="20">
        <v>1.4384999000000001</v>
      </c>
      <c r="G347" s="20">
        <v>0.84306395000000001</v>
      </c>
    </row>
    <row r="348" spans="6:7" x14ac:dyDescent="0.15">
      <c r="F348" s="20">
        <v>1.4434998999999999</v>
      </c>
      <c r="G348" s="20">
        <v>0.85462773000000003</v>
      </c>
    </row>
    <row r="349" spans="6:7" x14ac:dyDescent="0.15">
      <c r="F349" s="20">
        <v>1.4484999000000001</v>
      </c>
      <c r="G349" s="20">
        <v>0.85513991</v>
      </c>
    </row>
    <row r="350" spans="6:7" x14ac:dyDescent="0.15">
      <c r="F350" s="20">
        <v>1.4534999</v>
      </c>
      <c r="G350" s="20">
        <v>0.85950451999999999</v>
      </c>
    </row>
    <row r="351" spans="6:7" x14ac:dyDescent="0.15">
      <c r="F351" s="20">
        <v>1.4584999000000001</v>
      </c>
      <c r="G351" s="20">
        <v>0.86213720000000005</v>
      </c>
    </row>
    <row r="352" spans="6:7" x14ac:dyDescent="0.15">
      <c r="F352" s="20">
        <v>1.4634999</v>
      </c>
      <c r="G352" s="20">
        <v>0.86641853999999996</v>
      </c>
    </row>
    <row r="353" spans="6:7" x14ac:dyDescent="0.15">
      <c r="F353" s="20">
        <v>1.4684999000000001</v>
      </c>
      <c r="G353" s="20">
        <v>0.86731464000000003</v>
      </c>
    </row>
    <row r="354" spans="6:7" x14ac:dyDescent="0.15">
      <c r="F354" s="20">
        <v>1.4735</v>
      </c>
      <c r="G354" s="20">
        <v>0.87065159999999997</v>
      </c>
    </row>
    <row r="355" spans="6:7" x14ac:dyDescent="0.15">
      <c r="F355" s="20">
        <v>1.4784999999999999</v>
      </c>
      <c r="G355" s="20">
        <v>0.87787866999999997</v>
      </c>
    </row>
    <row r="356" spans="6:7" x14ac:dyDescent="0.15">
      <c r="F356" s="20">
        <v>1.4835</v>
      </c>
      <c r="G356" s="20">
        <v>0.87684697</v>
      </c>
    </row>
    <row r="357" spans="6:7" x14ac:dyDescent="0.15">
      <c r="F357" s="20">
        <v>1.4884999999999999</v>
      </c>
      <c r="G357" s="20">
        <v>0.87843645000000004</v>
      </c>
    </row>
    <row r="358" spans="6:7" x14ac:dyDescent="0.15">
      <c r="F358" s="20">
        <v>1.4935</v>
      </c>
      <c r="G358" s="20">
        <v>0.88266486</v>
      </c>
    </row>
    <row r="359" spans="6:7" x14ac:dyDescent="0.15">
      <c r="F359" s="20">
        <v>1.4984999999999999</v>
      </c>
      <c r="G359" s="20">
        <v>0.88157730999999995</v>
      </c>
    </row>
    <row r="360" spans="6:7" x14ac:dyDescent="0.15">
      <c r="F360" s="20">
        <v>1.5035000000000001</v>
      </c>
      <c r="G360" s="20">
        <v>0.88644087000000005</v>
      </c>
    </row>
    <row r="361" spans="6:7" x14ac:dyDescent="0.15">
      <c r="F361" s="20">
        <v>1.5085</v>
      </c>
      <c r="G361" s="20">
        <v>0.88886326999999998</v>
      </c>
    </row>
    <row r="362" spans="6:7" x14ac:dyDescent="0.15">
      <c r="F362" s="20">
        <v>1.5135000000000001</v>
      </c>
      <c r="G362" s="20">
        <v>0.88739931999999999</v>
      </c>
    </row>
    <row r="363" spans="6:7" x14ac:dyDescent="0.15">
      <c r="F363" s="20">
        <v>1.5185</v>
      </c>
      <c r="G363" s="20">
        <v>0.8899821</v>
      </c>
    </row>
    <row r="364" spans="6:7" x14ac:dyDescent="0.15">
      <c r="F364" s="20">
        <v>1.5235000000000001</v>
      </c>
      <c r="G364" s="20">
        <v>0.88886851</v>
      </c>
    </row>
    <row r="365" spans="6:7" x14ac:dyDescent="0.15">
      <c r="F365" s="20">
        <v>1.5285</v>
      </c>
      <c r="G365" s="20">
        <v>0.89141738000000004</v>
      </c>
    </row>
    <row r="366" spans="6:7" x14ac:dyDescent="0.15">
      <c r="F366" s="20">
        <v>1.5339999</v>
      </c>
      <c r="G366" s="20">
        <v>0.89084083000000003</v>
      </c>
    </row>
    <row r="367" spans="6:7" x14ac:dyDescent="0.15">
      <c r="F367" s="20">
        <v>1.54</v>
      </c>
      <c r="G367" s="20">
        <v>0.89542043000000004</v>
      </c>
    </row>
    <row r="368" spans="6:7" x14ac:dyDescent="0.15">
      <c r="F368" s="20">
        <v>1.546</v>
      </c>
      <c r="G368" s="20">
        <v>0.89387751000000004</v>
      </c>
    </row>
    <row r="369" spans="6:7" x14ac:dyDescent="0.15">
      <c r="F369" s="20">
        <v>1.5519999</v>
      </c>
      <c r="G369" s="20">
        <v>0.89505493999999997</v>
      </c>
    </row>
    <row r="370" spans="6:7" x14ac:dyDescent="0.15">
      <c r="F370" s="20">
        <v>1.5580000000000001</v>
      </c>
      <c r="G370" s="20">
        <v>0.89282667999999998</v>
      </c>
    </row>
    <row r="371" spans="6:7" x14ac:dyDescent="0.15">
      <c r="F371" s="20">
        <v>1.5639999</v>
      </c>
      <c r="G371" s="20">
        <v>0.89600228999999998</v>
      </c>
    </row>
    <row r="372" spans="6:7" x14ac:dyDescent="0.15">
      <c r="F372" s="20">
        <v>1.5705</v>
      </c>
      <c r="G372" s="20">
        <v>0.89571851000000002</v>
      </c>
    </row>
    <row r="373" spans="6:7" x14ac:dyDescent="0.15">
      <c r="F373" s="20">
        <v>1.5774999999999999</v>
      </c>
      <c r="G373" s="20">
        <v>0.89512568999999997</v>
      </c>
    </row>
    <row r="374" spans="6:7" x14ac:dyDescent="0.15">
      <c r="F374" s="20">
        <v>1.5845</v>
      </c>
      <c r="G374" s="20">
        <v>0.89779359000000003</v>
      </c>
    </row>
    <row r="375" spans="6:7" x14ac:dyDescent="0.15">
      <c r="F375" s="20">
        <v>1.5914999999999999</v>
      </c>
      <c r="G375" s="20">
        <v>0.89536070999999995</v>
      </c>
    </row>
    <row r="376" spans="6:7" x14ac:dyDescent="0.15">
      <c r="F376" s="20">
        <v>1.5985</v>
      </c>
      <c r="G376" s="20">
        <v>0.89659661000000002</v>
      </c>
    </row>
    <row r="377" spans="6:7" x14ac:dyDescent="0.15">
      <c r="F377" s="20">
        <v>1.6054999999999999</v>
      </c>
      <c r="G377" s="20">
        <v>0.8989414</v>
      </c>
    </row>
    <row r="378" spans="6:7" x14ac:dyDescent="0.15">
      <c r="F378" s="20">
        <v>1.6125</v>
      </c>
      <c r="G378" s="20">
        <v>0.89949650000000003</v>
      </c>
    </row>
    <row r="379" spans="6:7" x14ac:dyDescent="0.15">
      <c r="F379" s="20">
        <v>1.6194999000000001</v>
      </c>
      <c r="G379" s="20">
        <v>0.89931262000000001</v>
      </c>
    </row>
    <row r="380" spans="6:7" x14ac:dyDescent="0.15">
      <c r="F380" s="20">
        <v>1.6265000000000001</v>
      </c>
      <c r="G380" s="20">
        <v>0.89892649999999996</v>
      </c>
    </row>
    <row r="381" spans="6:7" x14ac:dyDescent="0.15">
      <c r="F381" s="20">
        <v>1.6335</v>
      </c>
      <c r="G381" s="20">
        <v>0.89790278999999995</v>
      </c>
    </row>
    <row r="382" spans="6:7" x14ac:dyDescent="0.15">
      <c r="F382" s="20">
        <v>1.6404999</v>
      </c>
      <c r="G382" s="20">
        <v>0.89954095999999995</v>
      </c>
    </row>
    <row r="383" spans="6:7" x14ac:dyDescent="0.15">
      <c r="F383" s="20">
        <v>1.6474998999999999</v>
      </c>
      <c r="G383" s="20">
        <v>0.89724910000000002</v>
      </c>
    </row>
    <row r="384" spans="6:7" x14ac:dyDescent="0.15">
      <c r="F384" s="20">
        <v>1.6544999</v>
      </c>
      <c r="G384" s="20">
        <v>0.89588809000000003</v>
      </c>
    </row>
    <row r="385" spans="6:7" x14ac:dyDescent="0.15">
      <c r="F385" s="20">
        <v>1.6615</v>
      </c>
      <c r="G385" s="20">
        <v>0.89694547999999996</v>
      </c>
    </row>
    <row r="386" spans="6:7" x14ac:dyDescent="0.15">
      <c r="F386" s="20">
        <v>1.6684999</v>
      </c>
      <c r="G386" s="20">
        <v>0.89496898999999996</v>
      </c>
    </row>
    <row r="387" spans="6:7" x14ac:dyDescent="0.15">
      <c r="F387" s="20">
        <v>1.6760001</v>
      </c>
      <c r="G387" s="20">
        <v>0.89417720000000001</v>
      </c>
    </row>
    <row r="388" spans="6:7" x14ac:dyDescent="0.15">
      <c r="F388" s="20">
        <v>1.6839999999999999</v>
      </c>
      <c r="G388" s="20">
        <v>0.89500701000000005</v>
      </c>
    </row>
    <row r="389" spans="6:7" x14ac:dyDescent="0.15">
      <c r="F389" s="20">
        <v>1.6919999999999999</v>
      </c>
      <c r="G389" s="20">
        <v>0.89446771000000003</v>
      </c>
    </row>
    <row r="390" spans="6:7" x14ac:dyDescent="0.15">
      <c r="F390" s="20">
        <v>1.7</v>
      </c>
      <c r="G390" s="20">
        <v>0.88856488</v>
      </c>
    </row>
    <row r="391" spans="6:7" x14ac:dyDescent="0.15">
      <c r="F391" s="20">
        <v>1.7080001</v>
      </c>
      <c r="G391" s="20">
        <v>0.88394695999999995</v>
      </c>
    </row>
    <row r="392" spans="6:7" x14ac:dyDescent="0.15">
      <c r="F392" s="20">
        <v>1.7160001</v>
      </c>
      <c r="G392" s="20">
        <v>0.88697009999999998</v>
      </c>
    </row>
    <row r="393" spans="6:7" x14ac:dyDescent="0.15">
      <c r="F393" s="20">
        <v>1.724</v>
      </c>
      <c r="G393" s="20">
        <v>0.88286418</v>
      </c>
    </row>
    <row r="394" spans="6:7" x14ac:dyDescent="0.15">
      <c r="F394" s="20">
        <v>1.732</v>
      </c>
      <c r="G394" s="20">
        <v>0.88183016000000003</v>
      </c>
    </row>
    <row r="395" spans="6:7" x14ac:dyDescent="0.15">
      <c r="F395" s="20">
        <v>1.74</v>
      </c>
      <c r="G395" s="20">
        <v>0.87962543999999998</v>
      </c>
    </row>
    <row r="396" spans="6:7" x14ac:dyDescent="0.15">
      <c r="F396" s="20">
        <v>1.748</v>
      </c>
      <c r="G396" s="20">
        <v>0.87572329999999998</v>
      </c>
    </row>
    <row r="397" spans="6:7" x14ac:dyDescent="0.15">
      <c r="F397" s="20">
        <v>1.756</v>
      </c>
      <c r="G397" s="20">
        <v>0.87554741000000003</v>
      </c>
    </row>
    <row r="398" spans="6:7" x14ac:dyDescent="0.15">
      <c r="F398" s="20">
        <v>1.7639999</v>
      </c>
      <c r="G398" s="20">
        <v>0.87367110999999997</v>
      </c>
    </row>
    <row r="399" spans="6:7" x14ac:dyDescent="0.15">
      <c r="F399" s="20">
        <v>1.7720001000000001</v>
      </c>
      <c r="G399" s="20">
        <v>0.86461328999999998</v>
      </c>
    </row>
    <row r="400" spans="6:7" x14ac:dyDescent="0.15">
      <c r="F400" s="20">
        <v>1.7800001000000001</v>
      </c>
      <c r="G400" s="20">
        <v>0.86111574999999996</v>
      </c>
    </row>
    <row r="401" spans="6:7" x14ac:dyDescent="0.15">
      <c r="F401" s="20">
        <v>1.7880001000000001</v>
      </c>
      <c r="G401" s="20">
        <v>0.84660672999999997</v>
      </c>
    </row>
    <row r="402" spans="6:7" x14ac:dyDescent="0.15">
      <c r="F402" s="20">
        <v>1.7960001000000001</v>
      </c>
      <c r="G402" s="20">
        <v>0.84290010000000004</v>
      </c>
    </row>
    <row r="403" spans="6:7" x14ac:dyDescent="0.15">
      <c r="F403" s="20">
        <v>1.8049999000000001</v>
      </c>
      <c r="G403" s="20">
        <v>0.84024668000000002</v>
      </c>
    </row>
    <row r="404" spans="6:7" x14ac:dyDescent="0.15">
      <c r="F404" s="20">
        <v>1.8149999000000001</v>
      </c>
      <c r="G404" s="20">
        <v>0.83719348999999998</v>
      </c>
    </row>
    <row r="405" spans="6:7" x14ac:dyDescent="0.15">
      <c r="F405" s="20">
        <v>1.8249998999999999</v>
      </c>
      <c r="G405" s="20">
        <v>0.83283609000000003</v>
      </c>
    </row>
    <row r="406" spans="6:7" x14ac:dyDescent="0.15">
      <c r="F406" s="20">
        <v>1.8349998999999999</v>
      </c>
      <c r="G406" s="20">
        <v>0.83735155999999999</v>
      </c>
    </row>
    <row r="407" spans="6:7" x14ac:dyDescent="0.15">
      <c r="F407" s="20">
        <v>1.8449998999999999</v>
      </c>
      <c r="G407" s="20">
        <v>0.83342654000000005</v>
      </c>
    </row>
    <row r="408" spans="6:7" x14ac:dyDescent="0.15">
      <c r="F408" s="20">
        <v>1.8549998999999999</v>
      </c>
      <c r="G408" s="20">
        <v>0.84526323999999997</v>
      </c>
    </row>
    <row r="409" spans="6:7" x14ac:dyDescent="0.15">
      <c r="F409" s="20">
        <v>1.8649998999999999</v>
      </c>
      <c r="G409" s="20">
        <v>0.84274190999999998</v>
      </c>
    </row>
    <row r="410" spans="6:7" x14ac:dyDescent="0.15">
      <c r="F410" s="20">
        <v>1.875</v>
      </c>
      <c r="G410" s="20">
        <v>0.82429618000000004</v>
      </c>
    </row>
    <row r="411" spans="6:7" x14ac:dyDescent="0.15">
      <c r="F411" s="20">
        <v>1.885</v>
      </c>
      <c r="G411" s="20">
        <v>0.80204058</v>
      </c>
    </row>
    <row r="412" spans="6:7" x14ac:dyDescent="0.15">
      <c r="F412" s="20">
        <v>1.895</v>
      </c>
      <c r="G412" s="20">
        <v>0.77385515000000005</v>
      </c>
    </row>
    <row r="413" spans="6:7" x14ac:dyDescent="0.15">
      <c r="F413" s="20">
        <v>1.905</v>
      </c>
      <c r="G413" s="20">
        <v>0.74668818999999997</v>
      </c>
    </row>
    <row r="414" spans="6:7" x14ac:dyDescent="0.15">
      <c r="F414" s="20">
        <v>1.915</v>
      </c>
      <c r="G414" s="20">
        <v>0.73785942999999998</v>
      </c>
    </row>
    <row r="415" spans="6:7" x14ac:dyDescent="0.15">
      <c r="F415" s="20">
        <v>1.925</v>
      </c>
      <c r="G415" s="20">
        <v>0.74770904000000005</v>
      </c>
    </row>
    <row r="416" spans="6:7" x14ac:dyDescent="0.15">
      <c r="F416" s="20">
        <v>1.9349999</v>
      </c>
      <c r="G416" s="20">
        <v>0.75224893999999998</v>
      </c>
    </row>
    <row r="417" spans="6:7" x14ac:dyDescent="0.15">
      <c r="F417" s="20">
        <v>1.9449999</v>
      </c>
      <c r="G417" s="20">
        <v>0.75823289000000005</v>
      </c>
    </row>
    <row r="418" spans="6:7" x14ac:dyDescent="0.15">
      <c r="F418" s="20">
        <v>1.9549999</v>
      </c>
      <c r="G418" s="20">
        <v>0.76215350999999998</v>
      </c>
    </row>
    <row r="419" spans="6:7" x14ac:dyDescent="0.15">
      <c r="F419" s="20">
        <v>1.9649999</v>
      </c>
      <c r="G419" s="20">
        <v>0.77008551000000003</v>
      </c>
    </row>
    <row r="420" spans="6:7" x14ac:dyDescent="0.15">
      <c r="F420" s="20">
        <v>1.9750000000000001</v>
      </c>
      <c r="G420" s="20">
        <v>0.77270192000000004</v>
      </c>
    </row>
    <row r="421" spans="6:7" x14ac:dyDescent="0.15">
      <c r="F421" s="20">
        <v>1.9850000000000001</v>
      </c>
      <c r="G421" s="20">
        <v>0.77652418999999995</v>
      </c>
    </row>
    <row r="422" spans="6:7" x14ac:dyDescent="0.15">
      <c r="F422" s="20">
        <v>1.9950000000000001</v>
      </c>
      <c r="G422" s="20">
        <v>0.77433543999999999</v>
      </c>
    </row>
    <row r="423" spans="6:7" x14ac:dyDescent="0.15">
      <c r="F423" s="20">
        <v>2.0050001000000002</v>
      </c>
      <c r="G423" s="20">
        <v>0.77846747999999999</v>
      </c>
    </row>
    <row r="424" spans="6:7" x14ac:dyDescent="0.15">
      <c r="F424" s="20">
        <v>2.0150001</v>
      </c>
      <c r="G424" s="20">
        <v>0.77587461000000002</v>
      </c>
    </row>
    <row r="425" spans="6:7" x14ac:dyDescent="0.15">
      <c r="F425" s="20">
        <v>2.0250001000000002</v>
      </c>
      <c r="G425" s="20">
        <v>0.77357370000000003</v>
      </c>
    </row>
    <row r="426" spans="6:7" x14ac:dyDescent="0.15">
      <c r="F426" s="20">
        <v>2.0350001</v>
      </c>
      <c r="G426" s="20">
        <v>0.76637381000000004</v>
      </c>
    </row>
    <row r="427" spans="6:7" x14ac:dyDescent="0.15">
      <c r="F427" s="20">
        <v>2.0450001000000002</v>
      </c>
      <c r="G427" s="20">
        <v>0.76322639000000003</v>
      </c>
    </row>
    <row r="428" spans="6:7" x14ac:dyDescent="0.15">
      <c r="F428" s="20">
        <v>2.0550001</v>
      </c>
      <c r="G428" s="20">
        <v>0.75789171</v>
      </c>
    </row>
    <row r="429" spans="6:7" x14ac:dyDescent="0.15">
      <c r="F429" s="20">
        <v>2.0650000999999998</v>
      </c>
      <c r="G429" s="20">
        <v>0.74496859000000004</v>
      </c>
    </row>
    <row r="430" spans="6:7" x14ac:dyDescent="0.15">
      <c r="F430" s="20">
        <v>2.0750000000000002</v>
      </c>
      <c r="G430" s="20">
        <v>0.73783158999999998</v>
      </c>
    </row>
    <row r="431" spans="6:7" x14ac:dyDescent="0.15">
      <c r="F431" s="20">
        <v>2.085</v>
      </c>
      <c r="G431" s="20">
        <v>0.71906084000000003</v>
      </c>
    </row>
    <row r="432" spans="6:7" x14ac:dyDescent="0.15">
      <c r="F432" s="20">
        <v>2.0950000000000002</v>
      </c>
      <c r="G432" s="20">
        <v>0.71010189999999995</v>
      </c>
    </row>
    <row r="433" spans="6:7" x14ac:dyDescent="0.15">
      <c r="F433" s="20">
        <v>2.105</v>
      </c>
      <c r="G433" s="20">
        <v>0.70090669000000005</v>
      </c>
    </row>
    <row r="434" spans="6:7" x14ac:dyDescent="0.15">
      <c r="F434" s="20">
        <v>2.1150000000000002</v>
      </c>
      <c r="G434" s="20">
        <v>0.67617607000000002</v>
      </c>
    </row>
    <row r="435" spans="6:7" x14ac:dyDescent="0.15">
      <c r="F435" s="20">
        <v>2.125</v>
      </c>
      <c r="G435" s="20">
        <v>0.67020953000000005</v>
      </c>
    </row>
    <row r="436" spans="6:7" x14ac:dyDescent="0.15">
      <c r="F436" s="20">
        <v>2.1349999999999998</v>
      </c>
      <c r="G436" s="20">
        <v>0.63941037999999994</v>
      </c>
    </row>
    <row r="437" spans="6:7" x14ac:dyDescent="0.15">
      <c r="F437" s="20">
        <v>2.145</v>
      </c>
      <c r="G437" s="20">
        <v>0.57431655999999998</v>
      </c>
    </row>
    <row r="438" spans="6:7" x14ac:dyDescent="0.15">
      <c r="F438" s="20">
        <v>2.1549999999999998</v>
      </c>
      <c r="G438" s="20">
        <v>0.50576430999999999</v>
      </c>
    </row>
    <row r="439" spans="6:7" x14ac:dyDescent="0.15">
      <c r="F439" s="20">
        <v>2.165</v>
      </c>
      <c r="G439" s="20">
        <v>0.4799273</v>
      </c>
    </row>
    <row r="440" spans="6:7" x14ac:dyDescent="0.15">
      <c r="F440" s="20">
        <v>2.1749999999999998</v>
      </c>
      <c r="G440" s="20">
        <v>0.48771291999999999</v>
      </c>
    </row>
    <row r="441" spans="6:7" x14ac:dyDescent="0.15">
      <c r="F441" s="20">
        <v>2.1849999000000002</v>
      </c>
      <c r="G441" s="20">
        <v>0.48150554000000001</v>
      </c>
    </row>
    <row r="442" spans="6:7" x14ac:dyDescent="0.15">
      <c r="F442" s="20">
        <v>2.1949999</v>
      </c>
      <c r="G442" s="20">
        <v>0.46168633999999997</v>
      </c>
    </row>
    <row r="443" spans="6:7" x14ac:dyDescent="0.15">
      <c r="F443" s="20">
        <v>2.2050002000000002</v>
      </c>
      <c r="G443" s="20">
        <v>0.40163091000000001</v>
      </c>
    </row>
    <row r="444" spans="6:7" x14ac:dyDescent="0.15">
      <c r="F444" s="20">
        <v>2.2150002</v>
      </c>
      <c r="G444" s="20">
        <v>0.46929470000000001</v>
      </c>
    </row>
    <row r="445" spans="6:7" x14ac:dyDescent="0.15">
      <c r="F445" s="20">
        <v>2.2250000999999999</v>
      </c>
      <c r="G445" s="20">
        <v>0.57765549000000005</v>
      </c>
    </row>
    <row r="446" spans="6:7" x14ac:dyDescent="0.15">
      <c r="F446" s="20">
        <v>2.2350001000000002</v>
      </c>
      <c r="G446" s="20">
        <v>0.59774022999999998</v>
      </c>
    </row>
    <row r="447" spans="6:7" x14ac:dyDescent="0.15">
      <c r="F447" s="20">
        <v>2.2450000999999999</v>
      </c>
      <c r="G447" s="20">
        <v>0.59462786000000001</v>
      </c>
    </row>
    <row r="448" spans="6:7" x14ac:dyDescent="0.15">
      <c r="F448" s="20">
        <v>2.2550001000000002</v>
      </c>
      <c r="G448" s="20">
        <v>0.59205180000000002</v>
      </c>
    </row>
    <row r="449" spans="6:7" x14ac:dyDescent="0.15">
      <c r="F449" s="20">
        <v>2.2650001</v>
      </c>
      <c r="G449" s="20">
        <v>0.58004480999999997</v>
      </c>
    </row>
    <row r="450" spans="6:7" x14ac:dyDescent="0.15">
      <c r="F450" s="20">
        <v>2.2750001000000002</v>
      </c>
      <c r="G450" s="20">
        <v>0.56304180999999998</v>
      </c>
    </row>
    <row r="451" spans="6:7" x14ac:dyDescent="0.15">
      <c r="F451" s="20">
        <v>2.2850001</v>
      </c>
      <c r="G451" s="20">
        <v>0.53946446999999997</v>
      </c>
    </row>
    <row r="452" spans="6:7" x14ac:dyDescent="0.15">
      <c r="F452" s="20">
        <v>2.2950001000000002</v>
      </c>
      <c r="G452" s="20">
        <v>0.52970541000000004</v>
      </c>
    </row>
    <row r="453" spans="6:7" x14ac:dyDescent="0.15">
      <c r="F453" s="20">
        <v>2.3050001</v>
      </c>
      <c r="G453" s="20">
        <v>0.52315979999999995</v>
      </c>
    </row>
    <row r="454" spans="6:7" x14ac:dyDescent="0.15">
      <c r="F454" s="20">
        <v>2.3150000999999998</v>
      </c>
      <c r="G454" s="20">
        <v>0.49323449000000003</v>
      </c>
    </row>
    <row r="455" spans="6:7" x14ac:dyDescent="0.15">
      <c r="F455" s="20">
        <v>2.3250000000000002</v>
      </c>
      <c r="G455" s="20">
        <v>0.49464386999999999</v>
      </c>
    </row>
    <row r="456" spans="6:7" x14ac:dyDescent="0.15">
      <c r="F456" s="20">
        <v>2.335</v>
      </c>
      <c r="G456" s="20">
        <v>0.49939623</v>
      </c>
    </row>
    <row r="457" spans="6:7" x14ac:dyDescent="0.15">
      <c r="F457" s="20">
        <v>2.3450000000000002</v>
      </c>
      <c r="G457" s="20">
        <v>0.48763730999999999</v>
      </c>
    </row>
    <row r="458" spans="6:7" x14ac:dyDescent="0.15">
      <c r="F458" s="20">
        <v>2.355</v>
      </c>
      <c r="G458" s="20">
        <v>0.47236323000000002</v>
      </c>
    </row>
    <row r="459" spans="6:7" x14ac:dyDescent="0.15">
      <c r="F459" s="20">
        <v>2.3650000000000002</v>
      </c>
      <c r="G459" s="20">
        <v>0.46702876999999998</v>
      </c>
    </row>
    <row r="460" spans="6:7" x14ac:dyDescent="0.15">
      <c r="F460" s="20">
        <v>2.375</v>
      </c>
      <c r="G460" s="20">
        <v>0.44750580000000001</v>
      </c>
    </row>
    <row r="461" spans="6:7" x14ac:dyDescent="0.15">
      <c r="F461" s="20">
        <v>2.3859998999999998</v>
      </c>
      <c r="G461" s="20">
        <v>0.43840086</v>
      </c>
    </row>
    <row r="462" spans="6:7" x14ac:dyDescent="0.15">
      <c r="F462" s="20">
        <v>2.4000001000000002</v>
      </c>
      <c r="G462" s="20">
        <v>0.45794836</v>
      </c>
    </row>
    <row r="463" spans="6:7" x14ac:dyDescent="0.15">
      <c r="F463" s="20">
        <v>2.4180000000000001</v>
      </c>
      <c r="G463" s="20">
        <v>0.45567405</v>
      </c>
    </row>
    <row r="464" spans="6:7" x14ac:dyDescent="0.15">
      <c r="F464" s="20">
        <v>2.4400000999999998</v>
      </c>
      <c r="G464" s="20">
        <v>0.41988336999999998</v>
      </c>
    </row>
    <row r="465" spans="6:7" x14ac:dyDescent="0.15">
      <c r="F465" s="20">
        <v>2.4660001</v>
      </c>
      <c r="G465" s="20">
        <v>0.39235553000000001</v>
      </c>
    </row>
    <row r="466" spans="6:7" x14ac:dyDescent="0.15">
      <c r="F466" s="20">
        <v>2.4960000999999998</v>
      </c>
      <c r="G466" s="20">
        <v>0.36981204000000001</v>
      </c>
    </row>
    <row r="467" spans="6:7" x14ac:dyDescent="0.15">
      <c r="F467" s="20">
        <v>2.5279999000000002</v>
      </c>
      <c r="G467" s="20">
        <v>0.34570943999999998</v>
      </c>
    </row>
    <row r="468" spans="6:7" x14ac:dyDescent="0.15">
      <c r="F468" s="20">
        <v>2.5599999000000002</v>
      </c>
      <c r="G468" s="20">
        <v>0.3296634</v>
      </c>
    </row>
    <row r="469" spans="6:7" x14ac:dyDescent="0.15">
      <c r="F469" s="20">
        <v>2.5920000000000001</v>
      </c>
      <c r="G469" s="20">
        <v>0.30372638000000002</v>
      </c>
    </row>
    <row r="470" spans="6:7" x14ac:dyDescent="0.15">
      <c r="F470" s="20">
        <v>2.6239998</v>
      </c>
      <c r="G470" s="20">
        <v>0.27803114000000001</v>
      </c>
    </row>
    <row r="471" spans="6:7" x14ac:dyDescent="0.15">
      <c r="F471" s="20">
        <v>2.6559998999999999</v>
      </c>
      <c r="G471" s="20">
        <v>0.21374945000000001</v>
      </c>
    </row>
    <row r="472" spans="6:7" x14ac:dyDescent="0.15">
      <c r="F472" s="20">
        <v>2.6879997000000002</v>
      </c>
      <c r="G472" s="20">
        <v>9.0083778000000003E-2</v>
      </c>
    </row>
    <row r="473" spans="6:7" x14ac:dyDescent="0.15">
      <c r="F473" s="20">
        <v>2.72</v>
      </c>
      <c r="G473" s="20">
        <v>1.8449297E-2</v>
      </c>
    </row>
    <row r="474" spans="6:7" x14ac:dyDescent="0.15">
      <c r="F474" s="20">
        <v>2.7520001000000001</v>
      </c>
      <c r="G474" s="20">
        <v>1.8265811999999999E-2</v>
      </c>
    </row>
    <row r="475" spans="6:7" x14ac:dyDescent="0.15">
      <c r="F475" s="20">
        <v>2.7839999</v>
      </c>
      <c r="G475" s="20">
        <v>7.3717959E-2</v>
      </c>
    </row>
    <row r="476" spans="6:7" x14ac:dyDescent="0.15">
      <c r="F476" s="20">
        <v>2.8159999999999998</v>
      </c>
      <c r="G476" s="20">
        <v>0.10722919</v>
      </c>
    </row>
    <row r="477" spans="6:7" x14ac:dyDescent="0.15">
      <c r="F477" s="20">
        <v>2.8479998000000002</v>
      </c>
      <c r="G477" s="20">
        <v>0.1066179</v>
      </c>
    </row>
    <row r="478" spans="6:7" x14ac:dyDescent="0.15">
      <c r="F478" s="20">
        <v>2.8799999000000001</v>
      </c>
      <c r="G478" s="20">
        <v>0.13309588999999999</v>
      </c>
    </row>
    <row r="479" spans="6:7" x14ac:dyDescent="0.15">
      <c r="F479" s="20">
        <v>2.9120002</v>
      </c>
      <c r="G479" s="20">
        <v>0.1366916</v>
      </c>
    </row>
    <row r="480" spans="6:7" x14ac:dyDescent="0.15">
      <c r="F480" s="20">
        <v>2.944</v>
      </c>
      <c r="G480" s="20">
        <v>0.15055276000000001</v>
      </c>
    </row>
    <row r="481" spans="6:7" x14ac:dyDescent="0.15">
      <c r="F481" s="20">
        <v>2.9760000999999998</v>
      </c>
      <c r="G481" s="20">
        <v>0.16749990000000001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workbookViewId="0">
      <selection activeCell="Q47" sqref="Q47"/>
    </sheetView>
  </sheetViews>
  <sheetFormatPr defaultRowHeight="13.5" x14ac:dyDescent="0.15"/>
  <cols>
    <col min="1" max="1" width="23.5" customWidth="1"/>
    <col min="2" max="2" width="9.125" style="8" customWidth="1"/>
    <col min="3" max="3" width="9" style="9"/>
    <col min="4" max="5" width="9" style="6"/>
    <col min="6" max="6" width="10" customWidth="1"/>
    <col min="7" max="7" width="10.125" customWidth="1"/>
    <col min="8" max="8" width="10.5" customWidth="1"/>
    <col min="9" max="9" width="9" style="6"/>
    <col min="10" max="10" width="10" customWidth="1"/>
    <col min="11" max="11" width="9" style="6"/>
    <col min="12" max="12" width="10.125" customWidth="1"/>
    <col min="13" max="13" width="9" style="6"/>
    <col min="14" max="14" width="10.5" customWidth="1"/>
    <col min="15" max="15" width="9" style="9"/>
    <col min="16" max="16" width="10.5" customWidth="1"/>
    <col min="17" max="17" width="9" style="6"/>
    <col min="18" max="18" width="10.5" customWidth="1"/>
  </cols>
  <sheetData>
    <row r="1" spans="1:18" ht="60.75" thickBot="1" x14ac:dyDescent="0.2">
      <c r="A1" t="s">
        <v>167</v>
      </c>
      <c r="B1" s="2" t="s">
        <v>0</v>
      </c>
      <c r="C1" s="3" t="s">
        <v>1</v>
      </c>
      <c r="D1" s="4" t="s">
        <v>2</v>
      </c>
      <c r="E1" s="5" t="s">
        <v>3</v>
      </c>
      <c r="F1" t="s">
        <v>84</v>
      </c>
      <c r="G1" t="s">
        <v>86</v>
      </c>
      <c r="H1" t="s">
        <v>85</v>
      </c>
      <c r="I1" s="5" t="s">
        <v>3</v>
      </c>
      <c r="J1" t="s">
        <v>84</v>
      </c>
      <c r="K1" s="5" t="s">
        <v>3</v>
      </c>
      <c r="L1" t="s">
        <v>86</v>
      </c>
      <c r="M1" s="5" t="s">
        <v>3</v>
      </c>
      <c r="N1" t="s">
        <v>85</v>
      </c>
      <c r="O1" s="3" t="s">
        <v>174</v>
      </c>
      <c r="P1" t="s">
        <v>85</v>
      </c>
      <c r="Q1" s="4" t="s">
        <v>173</v>
      </c>
      <c r="R1" t="s">
        <v>85</v>
      </c>
    </row>
    <row r="2" spans="1:18" x14ac:dyDescent="0.15">
      <c r="A2" t="s">
        <v>87</v>
      </c>
      <c r="C2" s="9">
        <v>0.35516589999999998</v>
      </c>
      <c r="D2" s="6">
        <v>0.20147950000000001</v>
      </c>
      <c r="E2" s="10">
        <v>0.29464070000000003</v>
      </c>
      <c r="F2">
        <v>0.87023600000000001</v>
      </c>
      <c r="G2">
        <v>4.0070000000000001E-2</v>
      </c>
      <c r="H2">
        <v>1.117167</v>
      </c>
      <c r="I2" s="10">
        <v>9.4248899999999997E-2</v>
      </c>
      <c r="J2">
        <v>0.93508100000000005</v>
      </c>
      <c r="K2" s="10">
        <v>9.4248899999999997E-2</v>
      </c>
      <c r="L2">
        <v>7.8119999999999995E-2</v>
      </c>
      <c r="M2" s="10">
        <v>9.4248899999999997E-2</v>
      </c>
      <c r="N2">
        <v>1.1896279999999999</v>
      </c>
      <c r="O2" s="9">
        <v>0</v>
      </c>
      <c r="P2">
        <v>1.291113</v>
      </c>
      <c r="Q2" s="6">
        <v>0</v>
      </c>
      <c r="R2">
        <v>1.166528</v>
      </c>
    </row>
    <row r="3" spans="1:18" x14ac:dyDescent="0.15">
      <c r="A3" t="s">
        <v>88</v>
      </c>
      <c r="B3" s="6"/>
      <c r="C3" s="9">
        <v>0.36685899999999999</v>
      </c>
      <c r="D3" s="6">
        <v>0.19287370000000001</v>
      </c>
      <c r="E3" s="10">
        <v>0.23954042222222224</v>
      </c>
      <c r="F3">
        <v>0.89146099999999995</v>
      </c>
      <c r="G3">
        <v>3.9309999999999998E-2</v>
      </c>
      <c r="H3">
        <v>1.155548</v>
      </c>
      <c r="I3" s="10">
        <v>0.1127811</v>
      </c>
      <c r="J3">
        <v>0.90874900000000003</v>
      </c>
      <c r="K3" s="10">
        <v>0.1127811</v>
      </c>
      <c r="L3">
        <v>7.1730000000000002E-2</v>
      </c>
      <c r="M3" s="10">
        <v>0.1127811</v>
      </c>
      <c r="N3">
        <v>1.166528</v>
      </c>
      <c r="O3" s="9">
        <v>0</v>
      </c>
      <c r="P3">
        <v>1.1762779999999999</v>
      </c>
      <c r="Q3" s="6">
        <v>0</v>
      </c>
      <c r="R3">
        <v>1.104358</v>
      </c>
    </row>
    <row r="4" spans="1:18" x14ac:dyDescent="0.15">
      <c r="A4" t="s">
        <v>89</v>
      </c>
      <c r="B4" s="6">
        <v>2.5369999999999999</v>
      </c>
      <c r="C4" s="9">
        <v>0.1797955</v>
      </c>
      <c r="D4" s="6">
        <v>0</v>
      </c>
      <c r="E4" s="10">
        <v>0.1127811</v>
      </c>
      <c r="F4">
        <v>0.90874900000000003</v>
      </c>
      <c r="G4">
        <v>7.1730000000000002E-2</v>
      </c>
      <c r="H4">
        <v>1.166528</v>
      </c>
      <c r="I4" s="10">
        <v>0.1690903</v>
      </c>
      <c r="J4">
        <v>0.89796799999999999</v>
      </c>
      <c r="K4" s="10">
        <v>0.1690903</v>
      </c>
      <c r="L4">
        <v>3.9383000000000001E-2</v>
      </c>
      <c r="M4" s="10">
        <v>0.1690903</v>
      </c>
      <c r="N4">
        <v>1.2039550000000001</v>
      </c>
      <c r="O4" s="9">
        <v>0</v>
      </c>
      <c r="P4">
        <v>1.219206</v>
      </c>
      <c r="Q4" s="6">
        <v>0</v>
      </c>
      <c r="R4">
        <v>1.291113</v>
      </c>
    </row>
    <row r="5" spans="1:18" x14ac:dyDescent="0.15">
      <c r="A5" t="s">
        <v>90</v>
      </c>
      <c r="C5" s="9">
        <v>0.63581520000000002</v>
      </c>
      <c r="D5" s="6">
        <v>0.30611870000000002</v>
      </c>
      <c r="E5" s="10">
        <v>0.28043704999999997</v>
      </c>
      <c r="F5">
        <v>0.88415200000000005</v>
      </c>
      <c r="G5">
        <v>4.1252999999999998E-2</v>
      </c>
      <c r="H5">
        <v>1.1577360000000001</v>
      </c>
      <c r="I5" s="10">
        <v>0.18229870000000001</v>
      </c>
      <c r="J5">
        <v>0.86786700000000006</v>
      </c>
      <c r="K5" s="10">
        <v>0.18229870000000001</v>
      </c>
      <c r="L5">
        <v>5.0749000000000002E-2</v>
      </c>
      <c r="M5" s="10">
        <v>0.18229870000000001</v>
      </c>
      <c r="N5">
        <v>1.1465259999999999</v>
      </c>
      <c r="O5" s="9">
        <v>0</v>
      </c>
      <c r="P5">
        <v>1.2236149999999999</v>
      </c>
      <c r="Q5" s="6">
        <v>0</v>
      </c>
      <c r="R5">
        <v>1.1919960000000001</v>
      </c>
    </row>
    <row r="6" spans="1:18" x14ac:dyDescent="0.15">
      <c r="A6" t="s">
        <v>91</v>
      </c>
      <c r="C6" s="9">
        <v>0.2365312</v>
      </c>
      <c r="D6" s="6">
        <v>0</v>
      </c>
      <c r="E6" s="10"/>
      <c r="F6">
        <v>0.79970600000000003</v>
      </c>
      <c r="G6">
        <v>4.6017000000000002E-2</v>
      </c>
      <c r="H6">
        <v>1.104358</v>
      </c>
      <c r="I6" s="10">
        <v>0.18887835</v>
      </c>
      <c r="J6">
        <v>0.82706599999999997</v>
      </c>
      <c r="K6" s="10">
        <v>0.18887835</v>
      </c>
      <c r="L6">
        <v>2.7615000000000001E-2</v>
      </c>
      <c r="M6" s="10">
        <v>0.18887835</v>
      </c>
      <c r="N6">
        <v>1.088282</v>
      </c>
      <c r="O6" s="9">
        <v>0</v>
      </c>
      <c r="P6">
        <v>1.119726</v>
      </c>
      <c r="Q6" s="6">
        <v>0</v>
      </c>
      <c r="R6">
        <v>1.1762779999999999</v>
      </c>
    </row>
    <row r="7" spans="1:18" x14ac:dyDescent="0.15">
      <c r="A7" t="s">
        <v>92</v>
      </c>
      <c r="B7" s="6"/>
      <c r="C7" s="9">
        <v>0</v>
      </c>
      <c r="D7" s="6">
        <v>0</v>
      </c>
      <c r="E7" s="10">
        <v>0.25339260000000002</v>
      </c>
      <c r="F7">
        <v>0.96199100000000004</v>
      </c>
      <c r="G7">
        <v>0.10390000000000001</v>
      </c>
      <c r="H7">
        <v>1.291113</v>
      </c>
      <c r="I7" s="10">
        <v>0.18955893333333332</v>
      </c>
      <c r="J7">
        <v>0.91956899999999997</v>
      </c>
      <c r="K7" s="10">
        <v>0.18955893333333332</v>
      </c>
      <c r="L7">
        <v>7.7643000000000004E-2</v>
      </c>
      <c r="M7" s="10">
        <v>0.18955893333333332</v>
      </c>
      <c r="N7">
        <v>1.1963269999999999</v>
      </c>
      <c r="O7" s="9">
        <v>0</v>
      </c>
      <c r="P7">
        <v>1.2851900000000001</v>
      </c>
      <c r="Q7" s="6">
        <v>0</v>
      </c>
      <c r="R7">
        <v>1.1046750000000001</v>
      </c>
    </row>
    <row r="8" spans="1:18" x14ac:dyDescent="0.15">
      <c r="A8" t="s">
        <v>93</v>
      </c>
      <c r="C8" s="9">
        <v>0.67498610000000003</v>
      </c>
      <c r="D8" s="6">
        <v>0.38563960000000003</v>
      </c>
      <c r="E8" s="10">
        <v>0.40839584000000001</v>
      </c>
      <c r="F8">
        <v>0.87198399999999998</v>
      </c>
      <c r="G8">
        <v>4.7964E-2</v>
      </c>
      <c r="H8">
        <v>1.1142300000000001</v>
      </c>
      <c r="I8" s="10">
        <v>0.20270176666666664</v>
      </c>
      <c r="J8">
        <v>0.89654100000000003</v>
      </c>
      <c r="K8" s="10">
        <v>0.20270176666666664</v>
      </c>
      <c r="L8">
        <v>5.7693000000000001E-2</v>
      </c>
      <c r="M8" s="10">
        <v>0.20270176666666664</v>
      </c>
      <c r="N8">
        <v>1.1919960000000001</v>
      </c>
      <c r="O8" s="9">
        <v>0</v>
      </c>
      <c r="P8">
        <v>1.0615159999999999</v>
      </c>
      <c r="Q8" s="6">
        <v>0</v>
      </c>
      <c r="R8">
        <v>1.219206</v>
      </c>
    </row>
    <row r="9" spans="1:18" x14ac:dyDescent="0.15">
      <c r="A9" t="s">
        <v>94</v>
      </c>
      <c r="C9" s="9">
        <v>0.29070610000000002</v>
      </c>
      <c r="D9" s="6">
        <v>0</v>
      </c>
      <c r="E9" s="10">
        <v>0.20270176666666664</v>
      </c>
      <c r="F9">
        <v>0.89654100000000003</v>
      </c>
      <c r="G9">
        <v>5.7693000000000001E-2</v>
      </c>
      <c r="H9">
        <v>1.1919960000000001</v>
      </c>
      <c r="I9" s="10">
        <v>0.2127571</v>
      </c>
      <c r="J9">
        <v>0.82972400000000002</v>
      </c>
      <c r="K9" s="10">
        <v>0.2127571</v>
      </c>
      <c r="L9">
        <v>4.793E-2</v>
      </c>
      <c r="M9" s="10">
        <v>0.2127571</v>
      </c>
      <c r="N9">
        <v>1.1261479999999999</v>
      </c>
      <c r="O9" s="9">
        <v>0</v>
      </c>
      <c r="P9">
        <v>1.1356660000000001</v>
      </c>
      <c r="Q9" s="6">
        <v>0</v>
      </c>
      <c r="R9">
        <v>1.102625</v>
      </c>
    </row>
    <row r="10" spans="1:18" x14ac:dyDescent="0.15">
      <c r="A10" t="s">
        <v>95</v>
      </c>
      <c r="C10" s="9">
        <v>0</v>
      </c>
      <c r="D10" s="6">
        <v>0</v>
      </c>
      <c r="E10" s="10"/>
      <c r="F10">
        <v>0.76924899999999996</v>
      </c>
      <c r="G10">
        <v>5.4219999999999997E-2</v>
      </c>
      <c r="H10">
        <v>1.1762779999999999</v>
      </c>
      <c r="I10" s="10">
        <v>0.23071990000000001</v>
      </c>
      <c r="J10">
        <v>0.81898499999999996</v>
      </c>
      <c r="K10" s="10">
        <v>0.23071990000000001</v>
      </c>
      <c r="L10">
        <v>1.4163E-2</v>
      </c>
      <c r="M10" s="10">
        <v>0.23071990000000001</v>
      </c>
      <c r="N10">
        <v>1.0817380000000001</v>
      </c>
      <c r="O10" s="9">
        <v>0</v>
      </c>
      <c r="P10">
        <v>1.1086320000000001</v>
      </c>
      <c r="Q10" s="6">
        <v>0</v>
      </c>
      <c r="R10">
        <v>1.2236149999999999</v>
      </c>
    </row>
    <row r="11" spans="1:18" x14ac:dyDescent="0.15">
      <c r="A11" t="s">
        <v>96</v>
      </c>
      <c r="C11" s="9">
        <v>1</v>
      </c>
      <c r="D11" s="6">
        <v>0.45789380000000002</v>
      </c>
      <c r="E11" s="10">
        <v>0.47898012999999989</v>
      </c>
      <c r="F11">
        <v>0.88386100000000001</v>
      </c>
      <c r="G11">
        <v>6.2067999999999998E-2</v>
      </c>
      <c r="H11">
        <v>1.175397</v>
      </c>
      <c r="I11" s="10">
        <v>0.23954042222222224</v>
      </c>
      <c r="J11">
        <v>0.89146099999999995</v>
      </c>
      <c r="K11" s="10">
        <v>0.23954042222222224</v>
      </c>
      <c r="L11">
        <v>3.9309999999999998E-2</v>
      </c>
      <c r="M11" s="10">
        <v>0.23954042222222224</v>
      </c>
      <c r="N11">
        <v>1.155548</v>
      </c>
      <c r="O11" s="9">
        <v>0</v>
      </c>
      <c r="P11">
        <v>1.093912</v>
      </c>
      <c r="Q11" s="6">
        <v>0</v>
      </c>
      <c r="R11">
        <v>1.2208870000000001</v>
      </c>
    </row>
    <row r="12" spans="1:18" x14ac:dyDescent="0.15">
      <c r="A12" t="s">
        <v>97</v>
      </c>
      <c r="C12" s="9">
        <v>0.36967899999999998</v>
      </c>
      <c r="D12" s="6">
        <v>0</v>
      </c>
      <c r="E12" s="10">
        <v>0.26062476666666662</v>
      </c>
      <c r="F12">
        <v>0.80766199999999999</v>
      </c>
      <c r="G12">
        <v>4.0640999999999997E-2</v>
      </c>
      <c r="H12">
        <v>1.1046750000000001</v>
      </c>
      <c r="I12" s="10">
        <v>0.25175549999999997</v>
      </c>
      <c r="J12">
        <v>0.64388800000000002</v>
      </c>
      <c r="K12" s="10">
        <v>0.25175549999999997</v>
      </c>
      <c r="L12">
        <v>5.4401999999999999E-2</v>
      </c>
      <c r="M12" s="10">
        <v>0.25175549999999997</v>
      </c>
      <c r="N12">
        <v>1.1327039999999999</v>
      </c>
      <c r="O12" s="9">
        <v>0</v>
      </c>
      <c r="P12">
        <v>1.2144649999999999</v>
      </c>
      <c r="Q12" s="6">
        <v>0</v>
      </c>
      <c r="R12">
        <v>1.1261479999999999</v>
      </c>
    </row>
    <row r="13" spans="1:18" x14ac:dyDescent="0.15">
      <c r="A13" t="s">
        <v>98</v>
      </c>
      <c r="B13" s="6"/>
      <c r="C13" s="9">
        <v>0</v>
      </c>
      <c r="D13" s="6">
        <v>0</v>
      </c>
      <c r="E13" s="10"/>
      <c r="F13">
        <v>0.92044599999999999</v>
      </c>
      <c r="G13">
        <v>5.7669999999999999E-2</v>
      </c>
      <c r="H13">
        <v>1.219206</v>
      </c>
      <c r="I13" s="10">
        <v>0.25339260000000002</v>
      </c>
      <c r="J13">
        <v>0.96199100000000004</v>
      </c>
      <c r="K13" s="10">
        <v>0.25339260000000002</v>
      </c>
      <c r="L13">
        <v>0.10390000000000001</v>
      </c>
      <c r="M13" s="10">
        <v>0.25339260000000002</v>
      </c>
      <c r="N13">
        <v>1.291113</v>
      </c>
      <c r="O13" s="9">
        <v>0</v>
      </c>
      <c r="P13">
        <v>1.2729159999999999</v>
      </c>
      <c r="Q13" s="6">
        <v>0</v>
      </c>
      <c r="R13">
        <v>1.119726</v>
      </c>
    </row>
    <row r="14" spans="1:18" x14ac:dyDescent="0.15">
      <c r="A14" t="s">
        <v>99</v>
      </c>
      <c r="C14" s="9">
        <v>0.44627129999999998</v>
      </c>
      <c r="D14" s="6">
        <v>0</v>
      </c>
      <c r="E14" s="10">
        <v>0.27064781999999998</v>
      </c>
      <c r="F14">
        <v>0.85506099999999996</v>
      </c>
      <c r="G14">
        <v>3.2816999999999999E-2</v>
      </c>
      <c r="H14">
        <v>1.102625</v>
      </c>
      <c r="I14" s="10">
        <v>0.25913252222222227</v>
      </c>
      <c r="J14">
        <v>0.71502600000000005</v>
      </c>
      <c r="K14" s="10">
        <v>0.25913252222222227</v>
      </c>
      <c r="L14">
        <v>7.4379000000000001E-2</v>
      </c>
      <c r="M14" s="10">
        <v>0.25913252222222227</v>
      </c>
      <c r="N14">
        <v>1.1932430000000001</v>
      </c>
      <c r="O14" s="9">
        <v>0</v>
      </c>
      <c r="P14">
        <v>1.088282</v>
      </c>
      <c r="Q14" s="6">
        <v>0</v>
      </c>
      <c r="R14">
        <v>1.2851900000000001</v>
      </c>
    </row>
    <row r="15" spans="1:18" x14ac:dyDescent="0.15">
      <c r="A15" t="s">
        <v>100</v>
      </c>
      <c r="C15" s="9">
        <v>0</v>
      </c>
      <c r="D15" s="6">
        <v>0</v>
      </c>
      <c r="E15" s="10"/>
      <c r="F15">
        <v>0.938998</v>
      </c>
      <c r="G15">
        <v>6.2770999999999993E-2</v>
      </c>
      <c r="H15">
        <v>1.2236149999999999</v>
      </c>
      <c r="I15" s="10">
        <v>0.26062476666666662</v>
      </c>
      <c r="J15">
        <v>0.80766199999999999</v>
      </c>
      <c r="K15" s="10">
        <v>0.26062476666666662</v>
      </c>
      <c r="L15">
        <v>4.0640999999999997E-2</v>
      </c>
      <c r="M15" s="10">
        <v>0.26062476666666662</v>
      </c>
      <c r="N15">
        <v>1.1046750000000001</v>
      </c>
      <c r="O15" s="9">
        <v>0</v>
      </c>
      <c r="P15">
        <v>1.1591039999999999</v>
      </c>
      <c r="Q15" s="6">
        <v>0</v>
      </c>
      <c r="R15">
        <v>1.056214</v>
      </c>
    </row>
    <row r="16" spans="1:18" x14ac:dyDescent="0.15">
      <c r="A16" t="s">
        <v>101</v>
      </c>
      <c r="B16" s="6"/>
      <c r="C16" s="9">
        <v>0.15767729999999999</v>
      </c>
      <c r="D16" s="6">
        <v>0</v>
      </c>
      <c r="E16" s="10"/>
      <c r="F16">
        <v>0.85734900000000003</v>
      </c>
      <c r="G16">
        <v>4.8300999999999997E-2</v>
      </c>
      <c r="H16">
        <v>1.2208870000000001</v>
      </c>
      <c r="I16" s="10">
        <v>0.27064781999999998</v>
      </c>
      <c r="J16">
        <v>0.85506099999999996</v>
      </c>
      <c r="K16" s="10">
        <v>0.27064781999999998</v>
      </c>
      <c r="L16">
        <v>3.2816999999999999E-2</v>
      </c>
      <c r="M16" s="10">
        <v>0.27064781999999998</v>
      </c>
      <c r="N16">
        <v>1.102625</v>
      </c>
      <c r="O16" s="9">
        <v>0</v>
      </c>
      <c r="P16">
        <v>1.188321</v>
      </c>
      <c r="Q16" s="6">
        <v>0</v>
      </c>
      <c r="R16">
        <v>1.0615159999999999</v>
      </c>
    </row>
    <row r="17" spans="1:18" x14ac:dyDescent="0.15">
      <c r="A17" t="s">
        <v>102</v>
      </c>
      <c r="C17" s="9">
        <v>0.1933704</v>
      </c>
      <c r="D17" s="6">
        <v>0</v>
      </c>
      <c r="E17" s="10">
        <v>0.2127571</v>
      </c>
      <c r="F17">
        <v>0.82972400000000002</v>
      </c>
      <c r="G17">
        <v>4.793E-2</v>
      </c>
      <c r="H17">
        <v>1.1261479999999999</v>
      </c>
      <c r="I17" s="10">
        <v>0.28043704999999997</v>
      </c>
      <c r="J17">
        <v>0.88415200000000005</v>
      </c>
      <c r="K17" s="10">
        <v>0.28043704999999997</v>
      </c>
      <c r="L17">
        <v>4.1252999999999998E-2</v>
      </c>
      <c r="M17" s="10">
        <v>0.28043704999999997</v>
      </c>
      <c r="N17">
        <v>1.1577360000000001</v>
      </c>
      <c r="O17" s="9">
        <v>0</v>
      </c>
      <c r="P17">
        <v>1.0906830000000001</v>
      </c>
      <c r="Q17" s="6">
        <v>0</v>
      </c>
      <c r="R17">
        <v>1.1963269999999999</v>
      </c>
    </row>
    <row r="18" spans="1:18" x14ac:dyDescent="0.15">
      <c r="A18" t="s">
        <v>103</v>
      </c>
      <c r="B18" s="6">
        <v>2.8359999999999999</v>
      </c>
      <c r="C18" s="9">
        <v>0</v>
      </c>
      <c r="D18" s="6">
        <v>0</v>
      </c>
      <c r="E18" s="10"/>
      <c r="F18">
        <v>0.745564</v>
      </c>
      <c r="G18">
        <v>4.7323999999999998E-2</v>
      </c>
      <c r="H18">
        <v>1.119726</v>
      </c>
      <c r="I18" s="10">
        <v>0.29285502857142859</v>
      </c>
      <c r="J18">
        <v>0.96698899999999999</v>
      </c>
      <c r="K18" s="10">
        <v>0.29285502857142859</v>
      </c>
      <c r="L18">
        <v>0.11067</v>
      </c>
      <c r="M18" s="10">
        <v>0.29285502857142859</v>
      </c>
      <c r="N18">
        <v>1.243938</v>
      </c>
      <c r="O18" s="19">
        <v>0</v>
      </c>
      <c r="P18">
        <v>1.0995550000000001</v>
      </c>
      <c r="Q18" s="6">
        <v>0</v>
      </c>
      <c r="R18">
        <v>1.1896279999999999</v>
      </c>
    </row>
    <row r="19" spans="1:18" x14ac:dyDescent="0.15">
      <c r="A19" t="s">
        <v>104</v>
      </c>
      <c r="B19" s="6"/>
      <c r="C19" s="9">
        <v>0</v>
      </c>
      <c r="D19" s="6">
        <v>0</v>
      </c>
      <c r="E19" s="10"/>
      <c r="F19">
        <v>0.95781099999999997</v>
      </c>
      <c r="G19">
        <v>0.13189799999999999</v>
      </c>
      <c r="H19">
        <v>1.2851900000000001</v>
      </c>
      <c r="I19" s="10">
        <v>0.29464070000000003</v>
      </c>
      <c r="J19">
        <v>0.87023600000000001</v>
      </c>
      <c r="K19" s="10">
        <v>0.29464070000000003</v>
      </c>
      <c r="L19">
        <v>4.0070000000000001E-2</v>
      </c>
      <c r="M19" s="10">
        <v>0.29464070000000003</v>
      </c>
      <c r="N19">
        <v>1.117167</v>
      </c>
      <c r="O19" s="9">
        <v>0.15393879999999999</v>
      </c>
      <c r="P19">
        <v>1.056214</v>
      </c>
      <c r="Q19" s="6">
        <v>0</v>
      </c>
      <c r="R19">
        <v>1.1356660000000001</v>
      </c>
    </row>
    <row r="20" spans="1:18" x14ac:dyDescent="0.15">
      <c r="A20" t="s">
        <v>105</v>
      </c>
      <c r="C20" s="9">
        <v>0.60732350000000002</v>
      </c>
      <c r="D20" s="6">
        <v>0.32648389999999999</v>
      </c>
      <c r="E20" s="10">
        <v>0.33072769000000002</v>
      </c>
      <c r="F20">
        <v>0.90952699999999997</v>
      </c>
      <c r="G20">
        <v>4.9674000000000003E-2</v>
      </c>
      <c r="H20">
        <v>1.163924</v>
      </c>
      <c r="I20" s="10">
        <v>0.29831222222222226</v>
      </c>
      <c r="J20">
        <v>0.78687099999999999</v>
      </c>
      <c r="K20" s="10">
        <v>0.29831222222222226</v>
      </c>
      <c r="L20">
        <v>7.9563999999999996E-2</v>
      </c>
      <c r="M20" s="10">
        <v>0.29831222222222226</v>
      </c>
      <c r="N20">
        <v>1.224709</v>
      </c>
      <c r="O20" s="9">
        <v>0.15752450000000001</v>
      </c>
      <c r="P20">
        <v>1.1465259999999999</v>
      </c>
      <c r="Q20" s="6">
        <v>0</v>
      </c>
      <c r="R20">
        <v>1.1086320000000001</v>
      </c>
    </row>
    <row r="21" spans="1:18" x14ac:dyDescent="0.15">
      <c r="A21" t="s">
        <v>106</v>
      </c>
      <c r="B21" s="6"/>
      <c r="C21" s="9">
        <v>0.15393879999999999</v>
      </c>
      <c r="D21" s="6">
        <v>0</v>
      </c>
      <c r="E21" s="10"/>
      <c r="F21">
        <v>0.80435299999999998</v>
      </c>
      <c r="G21">
        <v>1.3658999999999999E-2</v>
      </c>
      <c r="H21">
        <v>1.056214</v>
      </c>
      <c r="I21" s="10">
        <v>0.30094573000000002</v>
      </c>
      <c r="J21">
        <v>0.90722899999999995</v>
      </c>
      <c r="K21" s="10">
        <v>0.30094573000000002</v>
      </c>
      <c r="L21">
        <v>0.10106800000000001</v>
      </c>
      <c r="M21" s="10">
        <v>0.30094573000000002</v>
      </c>
      <c r="N21">
        <v>1.316354</v>
      </c>
      <c r="O21" s="9">
        <v>0.15767729999999999</v>
      </c>
      <c r="P21">
        <v>1.2208870000000001</v>
      </c>
      <c r="Q21" s="6">
        <v>0</v>
      </c>
      <c r="R21">
        <v>1.093912</v>
      </c>
    </row>
    <row r="22" spans="1:18" x14ac:dyDescent="0.15">
      <c r="A22" t="s">
        <v>107</v>
      </c>
      <c r="C22" s="9">
        <v>0</v>
      </c>
      <c r="D22" s="6">
        <v>0</v>
      </c>
      <c r="E22" s="10"/>
      <c r="F22">
        <v>0.78536399999999995</v>
      </c>
      <c r="G22">
        <v>3.7467E-2</v>
      </c>
      <c r="H22">
        <v>1.0615159999999999</v>
      </c>
      <c r="I22" s="10">
        <v>0.30167194000000003</v>
      </c>
      <c r="J22">
        <v>0.90198699999999998</v>
      </c>
      <c r="K22" s="10">
        <v>0.30167194000000003</v>
      </c>
      <c r="L22">
        <v>9.8267999999999994E-2</v>
      </c>
      <c r="M22" s="10">
        <v>0.30167194000000003</v>
      </c>
      <c r="N22">
        <v>1.260151</v>
      </c>
      <c r="O22" s="9">
        <v>0.1797955</v>
      </c>
      <c r="P22">
        <v>1.166528</v>
      </c>
      <c r="Q22" s="6">
        <v>0</v>
      </c>
      <c r="R22">
        <v>1.2144649999999999</v>
      </c>
    </row>
    <row r="23" spans="1:18" x14ac:dyDescent="0.15">
      <c r="A23" t="s">
        <v>108</v>
      </c>
      <c r="C23" s="9">
        <v>1</v>
      </c>
      <c r="D23" s="6">
        <v>0.43121579999999998</v>
      </c>
      <c r="E23" s="10">
        <v>0.40506536000000004</v>
      </c>
      <c r="F23">
        <v>0.88027100000000003</v>
      </c>
      <c r="G23">
        <v>5.3966E-2</v>
      </c>
      <c r="H23">
        <v>1.154212</v>
      </c>
      <c r="I23" s="10">
        <v>0.31999669999999997</v>
      </c>
      <c r="J23">
        <v>0.93666099999999997</v>
      </c>
      <c r="K23" s="10">
        <v>0.31999669999999997</v>
      </c>
      <c r="L23">
        <v>7.6835000000000001E-2</v>
      </c>
      <c r="M23" s="10">
        <v>0.31999669999999997</v>
      </c>
      <c r="N23">
        <v>1.31406</v>
      </c>
      <c r="O23" s="9">
        <v>0.18122060000000001</v>
      </c>
      <c r="P23">
        <v>1.1896279999999999</v>
      </c>
      <c r="Q23" s="6">
        <v>0</v>
      </c>
      <c r="R23">
        <v>1.2039550000000001</v>
      </c>
    </row>
    <row r="24" spans="1:18" x14ac:dyDescent="0.15">
      <c r="A24" t="s">
        <v>109</v>
      </c>
      <c r="C24" s="9">
        <v>0.50755249999999996</v>
      </c>
      <c r="D24" s="6">
        <v>0.26428829999999998</v>
      </c>
      <c r="E24" s="10">
        <v>0.39217793750000007</v>
      </c>
      <c r="F24">
        <v>0.94783600000000001</v>
      </c>
      <c r="G24">
        <v>0.11501400000000001</v>
      </c>
      <c r="H24">
        <v>1.3059750000000001</v>
      </c>
      <c r="I24" s="10">
        <v>0.33072769000000002</v>
      </c>
      <c r="J24">
        <v>0.90952699999999997</v>
      </c>
      <c r="K24" s="10">
        <v>0.33072769000000002</v>
      </c>
      <c r="L24">
        <v>4.9674000000000003E-2</v>
      </c>
      <c r="M24" s="10">
        <v>0.33072769000000002</v>
      </c>
      <c r="N24">
        <v>1.163924</v>
      </c>
      <c r="O24" s="9">
        <v>0.1933704</v>
      </c>
      <c r="P24">
        <v>1.1261479999999999</v>
      </c>
      <c r="Q24" s="6">
        <v>0</v>
      </c>
      <c r="R24">
        <v>1.2729159999999999</v>
      </c>
    </row>
    <row r="25" spans="1:18" x14ac:dyDescent="0.15">
      <c r="A25" t="s">
        <v>110</v>
      </c>
      <c r="C25" s="9">
        <v>0.22696140000000001</v>
      </c>
      <c r="D25" s="6">
        <v>0.20017769999999999</v>
      </c>
      <c r="E25" s="10">
        <v>0.29285502857142859</v>
      </c>
      <c r="F25">
        <v>0.96698899999999999</v>
      </c>
      <c r="G25">
        <v>0.11067</v>
      </c>
      <c r="H25">
        <v>1.243938</v>
      </c>
      <c r="I25" s="10">
        <v>0.36424614</v>
      </c>
      <c r="J25">
        <v>0.86987999999999999</v>
      </c>
      <c r="K25" s="10">
        <v>0.36424614</v>
      </c>
      <c r="L25">
        <v>0.111971</v>
      </c>
      <c r="M25" s="10">
        <v>0.36424614</v>
      </c>
      <c r="N25">
        <v>1.303974</v>
      </c>
      <c r="O25" s="9">
        <v>0.21273249999999999</v>
      </c>
      <c r="P25">
        <v>1.1963269999999999</v>
      </c>
      <c r="Q25" s="6">
        <v>0</v>
      </c>
      <c r="R25">
        <v>1.0817380000000001</v>
      </c>
    </row>
    <row r="26" spans="1:18" x14ac:dyDescent="0.15">
      <c r="A26" t="s">
        <v>111</v>
      </c>
      <c r="C26" s="9">
        <v>0.21273249999999999</v>
      </c>
      <c r="D26" s="6">
        <v>0</v>
      </c>
      <c r="E26" s="10">
        <v>0.18955893333333332</v>
      </c>
      <c r="F26">
        <v>0.91956899999999997</v>
      </c>
      <c r="G26">
        <v>7.7643000000000004E-2</v>
      </c>
      <c r="H26">
        <v>1.1963269999999999</v>
      </c>
      <c r="I26" s="10">
        <v>0.36627486999999997</v>
      </c>
      <c r="J26">
        <v>0.85033899999999996</v>
      </c>
      <c r="K26" s="10">
        <v>0.36627486999999997</v>
      </c>
      <c r="L26">
        <v>0.129191</v>
      </c>
      <c r="M26" s="10">
        <v>0.36627486999999997</v>
      </c>
      <c r="N26">
        <v>1.3310139999999999</v>
      </c>
      <c r="O26" s="9">
        <v>0.22696140000000001</v>
      </c>
      <c r="P26">
        <v>1.243938</v>
      </c>
      <c r="Q26" s="6">
        <v>0</v>
      </c>
      <c r="R26">
        <v>1.088282</v>
      </c>
    </row>
    <row r="27" spans="1:18" x14ac:dyDescent="0.15">
      <c r="A27" t="s">
        <v>112</v>
      </c>
      <c r="B27" s="6">
        <v>2.3759999999999999</v>
      </c>
      <c r="C27" s="9">
        <v>0.18122060000000001</v>
      </c>
      <c r="D27" s="6">
        <v>0</v>
      </c>
      <c r="E27" s="10">
        <v>9.4248899999999997E-2</v>
      </c>
      <c r="F27">
        <v>0.93508100000000005</v>
      </c>
      <c r="G27">
        <v>7.8119999999999995E-2</v>
      </c>
      <c r="H27">
        <v>1.1896279999999999</v>
      </c>
      <c r="I27" s="10">
        <v>0.39217793750000007</v>
      </c>
      <c r="J27">
        <v>0.94783600000000001</v>
      </c>
      <c r="K27" s="10">
        <v>0.39217793750000007</v>
      </c>
      <c r="L27">
        <v>0.11501400000000001</v>
      </c>
      <c r="M27" s="10">
        <v>0.39217793750000007</v>
      </c>
      <c r="N27">
        <v>1.3059750000000001</v>
      </c>
      <c r="O27" s="9">
        <v>0.2365312</v>
      </c>
      <c r="P27">
        <v>1.104358</v>
      </c>
      <c r="Q27" s="6">
        <v>0</v>
      </c>
      <c r="R27">
        <v>1.1591039999999999</v>
      </c>
    </row>
    <row r="28" spans="1:18" x14ac:dyDescent="0.15">
      <c r="A28" t="s">
        <v>113</v>
      </c>
      <c r="B28" s="12"/>
      <c r="C28" s="9">
        <v>0</v>
      </c>
      <c r="D28" s="6">
        <v>0</v>
      </c>
      <c r="E28" s="10"/>
      <c r="F28">
        <v>0.85463599999999995</v>
      </c>
      <c r="G28">
        <v>3.2036000000000002E-2</v>
      </c>
      <c r="H28">
        <v>1.1356660000000001</v>
      </c>
      <c r="I28" s="10">
        <v>0.40506536000000004</v>
      </c>
      <c r="J28">
        <v>0.88027100000000003</v>
      </c>
      <c r="K28" s="10">
        <v>0.40506536000000004</v>
      </c>
      <c r="L28">
        <v>5.3966E-2</v>
      </c>
      <c r="M28" s="10">
        <v>0.40506536000000004</v>
      </c>
      <c r="N28">
        <v>1.154212</v>
      </c>
      <c r="O28" s="9">
        <v>0.28062609999999999</v>
      </c>
      <c r="P28">
        <v>1.161203</v>
      </c>
      <c r="Q28" s="6">
        <v>0</v>
      </c>
      <c r="R28">
        <v>1.161203</v>
      </c>
    </row>
    <row r="29" spans="1:18" x14ac:dyDescent="0.15">
      <c r="A29" t="s">
        <v>114</v>
      </c>
      <c r="B29" s="12"/>
      <c r="C29" s="9">
        <v>0</v>
      </c>
      <c r="D29" s="6">
        <v>0</v>
      </c>
      <c r="E29" s="10"/>
      <c r="F29">
        <v>0.88741599999999998</v>
      </c>
      <c r="G29">
        <v>4.3295E-2</v>
      </c>
      <c r="H29">
        <v>1.1086320000000001</v>
      </c>
      <c r="I29" s="10">
        <v>0.40839584000000001</v>
      </c>
      <c r="J29">
        <v>0.87198399999999998</v>
      </c>
      <c r="K29" s="10">
        <v>0.40839584000000001</v>
      </c>
      <c r="L29">
        <v>4.7964E-2</v>
      </c>
      <c r="M29" s="10">
        <v>0.40839584000000001</v>
      </c>
      <c r="N29">
        <v>1.1142300000000001</v>
      </c>
      <c r="O29" s="9">
        <v>0.29070610000000002</v>
      </c>
      <c r="P29">
        <v>1.1919960000000001</v>
      </c>
      <c r="Q29" s="6">
        <v>0</v>
      </c>
      <c r="R29">
        <v>1.188321</v>
      </c>
    </row>
    <row r="30" spans="1:18" x14ac:dyDescent="0.15">
      <c r="A30" t="s">
        <v>115</v>
      </c>
      <c r="B30" s="12"/>
      <c r="C30" s="9">
        <v>0.52961599999999998</v>
      </c>
      <c r="D30" s="6">
        <v>0.19068080000000001</v>
      </c>
      <c r="E30" s="10">
        <v>0.31999669999999997</v>
      </c>
      <c r="F30">
        <v>0.93666099999999997</v>
      </c>
      <c r="G30">
        <v>7.6835000000000001E-2</v>
      </c>
      <c r="H30">
        <v>1.31406</v>
      </c>
      <c r="I30" s="10">
        <v>0.43289455000000004</v>
      </c>
      <c r="J30">
        <v>0.95898899999999998</v>
      </c>
      <c r="K30" s="10">
        <v>0.43289455000000004</v>
      </c>
      <c r="L30">
        <v>0.124533</v>
      </c>
      <c r="M30" s="10">
        <v>0.43289455000000004</v>
      </c>
      <c r="N30">
        <v>1.2764720000000001</v>
      </c>
      <c r="O30" s="9">
        <v>0.33104359999999999</v>
      </c>
      <c r="P30">
        <v>1.224709</v>
      </c>
      <c r="Q30" s="6">
        <v>0</v>
      </c>
      <c r="R30">
        <v>1.0906830000000001</v>
      </c>
    </row>
    <row r="31" spans="1:18" x14ac:dyDescent="0.15">
      <c r="A31" t="s">
        <v>116</v>
      </c>
      <c r="B31" s="6"/>
      <c r="C31" s="9">
        <v>0</v>
      </c>
      <c r="D31" s="6">
        <v>0</v>
      </c>
      <c r="E31" s="10"/>
      <c r="F31">
        <v>0.65825500000000003</v>
      </c>
      <c r="G31">
        <v>3.6465999999999998E-2</v>
      </c>
      <c r="H31">
        <v>1.093912</v>
      </c>
      <c r="I31" s="10">
        <v>0.4584472</v>
      </c>
      <c r="J31">
        <v>0.60130600000000001</v>
      </c>
      <c r="K31" s="10">
        <v>0.4584472</v>
      </c>
      <c r="L31">
        <v>7.9688999999999996E-2</v>
      </c>
      <c r="M31" s="10">
        <v>0.4584472</v>
      </c>
      <c r="N31">
        <v>1.18659</v>
      </c>
      <c r="O31" s="9">
        <v>0.33290059999999999</v>
      </c>
      <c r="P31">
        <v>1.1327039999999999</v>
      </c>
      <c r="Q31" s="8">
        <v>0</v>
      </c>
      <c r="R31">
        <v>1.0995550000000001</v>
      </c>
    </row>
    <row r="32" spans="1:18" x14ac:dyDescent="0.15">
      <c r="A32" t="s">
        <v>117</v>
      </c>
      <c r="B32" s="12"/>
      <c r="C32" s="9">
        <v>0</v>
      </c>
      <c r="D32" s="6">
        <v>0</v>
      </c>
      <c r="E32" s="10"/>
      <c r="F32">
        <v>0.91136700000000004</v>
      </c>
      <c r="G32">
        <v>8.7196999999999997E-2</v>
      </c>
      <c r="H32">
        <v>1.2144649999999999</v>
      </c>
      <c r="I32" s="10">
        <v>0.47084383999999996</v>
      </c>
      <c r="J32">
        <v>0.77690000000000003</v>
      </c>
      <c r="K32" s="10">
        <v>0.47084383999999996</v>
      </c>
      <c r="L32">
        <v>9.4961000000000004E-2</v>
      </c>
      <c r="M32" s="10">
        <v>0.47084383999999996</v>
      </c>
      <c r="N32">
        <v>1.2374130000000001</v>
      </c>
      <c r="O32" s="9">
        <v>0.34677059999999998</v>
      </c>
      <c r="P32">
        <v>1.2039550000000001</v>
      </c>
      <c r="Q32" s="6">
        <v>0</v>
      </c>
      <c r="R32">
        <v>1.1465259999999999</v>
      </c>
    </row>
    <row r="33" spans="1:18" x14ac:dyDescent="0.15">
      <c r="A33" t="s">
        <v>118</v>
      </c>
      <c r="B33" s="6"/>
      <c r="C33" s="9">
        <v>0.34677059999999998</v>
      </c>
      <c r="D33" s="6">
        <v>0</v>
      </c>
      <c r="E33" s="10">
        <v>0.1690903</v>
      </c>
      <c r="F33">
        <v>0.89796799999999999</v>
      </c>
      <c r="G33">
        <v>3.9383000000000001E-2</v>
      </c>
      <c r="H33">
        <v>1.2039550000000001</v>
      </c>
      <c r="I33" s="10">
        <v>0.47898012999999989</v>
      </c>
      <c r="J33">
        <v>0.88386100000000001</v>
      </c>
      <c r="K33" s="10">
        <v>0.47898012999999989</v>
      </c>
      <c r="L33">
        <v>6.2067999999999998E-2</v>
      </c>
      <c r="M33" s="10">
        <v>0.47898012999999989</v>
      </c>
      <c r="N33">
        <v>1.175397</v>
      </c>
      <c r="O33" s="9">
        <v>0.34754750000000001</v>
      </c>
      <c r="P33">
        <v>1.0817380000000001</v>
      </c>
      <c r="Q33" s="6">
        <v>0</v>
      </c>
      <c r="R33">
        <v>1.1327039999999999</v>
      </c>
    </row>
    <row r="34" spans="1:18" x14ac:dyDescent="0.15">
      <c r="A34" t="s">
        <v>119</v>
      </c>
      <c r="B34" s="6">
        <v>14.381</v>
      </c>
      <c r="C34" s="9">
        <v>0.45773999999999998</v>
      </c>
      <c r="D34" s="6">
        <v>0.2725766</v>
      </c>
      <c r="E34" s="10">
        <v>0.61921211999999992</v>
      </c>
      <c r="F34">
        <v>0.96557300000000001</v>
      </c>
      <c r="G34">
        <v>0.155275</v>
      </c>
      <c r="H34">
        <v>1.3621449999999999</v>
      </c>
      <c r="I34" s="10">
        <v>0.47925520000000005</v>
      </c>
      <c r="J34">
        <v>0.90732299999999999</v>
      </c>
      <c r="K34" s="10">
        <v>0.47925520000000005</v>
      </c>
      <c r="L34">
        <v>9.4922000000000006E-2</v>
      </c>
      <c r="M34" s="10">
        <v>0.47925520000000005</v>
      </c>
      <c r="N34">
        <v>1.2206570000000001</v>
      </c>
      <c r="O34" s="9">
        <v>0.35516589999999998</v>
      </c>
      <c r="P34">
        <v>1.117167</v>
      </c>
      <c r="Q34" s="6">
        <v>0.19068080000000001</v>
      </c>
      <c r="R34">
        <v>1.31406</v>
      </c>
    </row>
    <row r="35" spans="1:18" x14ac:dyDescent="0.15">
      <c r="A35" t="s">
        <v>120</v>
      </c>
      <c r="B35" s="12"/>
      <c r="C35" s="9">
        <v>0</v>
      </c>
      <c r="D35" s="6">
        <v>0</v>
      </c>
      <c r="E35" s="10"/>
      <c r="F35">
        <v>0.94675500000000001</v>
      </c>
      <c r="G35">
        <v>0.113208</v>
      </c>
      <c r="H35">
        <v>1.2729159999999999</v>
      </c>
      <c r="I35" s="10">
        <v>0.48471544</v>
      </c>
      <c r="J35">
        <v>0.83134799999999998</v>
      </c>
      <c r="K35" s="10">
        <v>0.48471544</v>
      </c>
      <c r="L35">
        <v>7.0609000000000005E-2</v>
      </c>
      <c r="M35" s="10">
        <v>0.48471544</v>
      </c>
      <c r="N35">
        <v>1.149194</v>
      </c>
      <c r="O35" s="9">
        <v>0.36265579999999997</v>
      </c>
      <c r="P35">
        <v>1.260151</v>
      </c>
      <c r="Q35" s="6">
        <v>0.19287370000000001</v>
      </c>
      <c r="R35">
        <v>1.155548</v>
      </c>
    </row>
    <row r="36" spans="1:18" x14ac:dyDescent="0.15">
      <c r="A36" t="s">
        <v>121</v>
      </c>
      <c r="B36" s="6"/>
      <c r="C36" s="9">
        <v>0.34754750000000001</v>
      </c>
      <c r="D36" s="6">
        <v>0</v>
      </c>
      <c r="E36" s="10">
        <v>0.23071990000000001</v>
      </c>
      <c r="F36">
        <v>0.81898499999999996</v>
      </c>
      <c r="G36">
        <v>1.4163E-2</v>
      </c>
      <c r="H36">
        <v>1.0817380000000001</v>
      </c>
      <c r="I36" s="10">
        <v>0.54245017000000006</v>
      </c>
      <c r="J36">
        <v>0.80368099999999998</v>
      </c>
      <c r="K36" s="10">
        <v>0.54245017000000006</v>
      </c>
      <c r="L36">
        <v>6.6696000000000005E-2</v>
      </c>
      <c r="M36" s="10">
        <v>0.54245017000000006</v>
      </c>
      <c r="N36">
        <v>1.179251</v>
      </c>
      <c r="O36" s="9">
        <v>0.36685899999999999</v>
      </c>
      <c r="P36">
        <v>1.155548</v>
      </c>
      <c r="Q36" s="6">
        <v>0.20017769999999999</v>
      </c>
      <c r="R36">
        <v>1.243938</v>
      </c>
    </row>
    <row r="37" spans="1:18" x14ac:dyDescent="0.15">
      <c r="A37" t="s">
        <v>122</v>
      </c>
      <c r="B37" s="6"/>
      <c r="C37" s="9">
        <v>0</v>
      </c>
      <c r="D37" s="6">
        <v>0</v>
      </c>
      <c r="E37" s="10">
        <v>0.18887835</v>
      </c>
      <c r="F37">
        <v>0.82706599999999997</v>
      </c>
      <c r="G37">
        <v>2.7615000000000001E-2</v>
      </c>
      <c r="H37">
        <v>1.088282</v>
      </c>
      <c r="I37" s="10">
        <v>0.56152708000000007</v>
      </c>
      <c r="J37">
        <v>0.79386400000000001</v>
      </c>
      <c r="K37" s="10">
        <v>0.56152708000000007</v>
      </c>
      <c r="L37">
        <v>8.7892999999999999E-2</v>
      </c>
      <c r="M37" s="10">
        <v>0.56152708000000007</v>
      </c>
      <c r="N37">
        <v>1.2367870000000001</v>
      </c>
      <c r="O37" s="9">
        <v>0.36967899999999998</v>
      </c>
      <c r="P37">
        <v>1.1046750000000001</v>
      </c>
      <c r="Q37" s="6">
        <v>0.20147950000000001</v>
      </c>
      <c r="R37">
        <v>1.117167</v>
      </c>
    </row>
    <row r="38" spans="1:18" x14ac:dyDescent="0.15">
      <c r="A38" t="s">
        <v>123</v>
      </c>
      <c r="B38" s="12"/>
      <c r="C38" s="9">
        <v>0</v>
      </c>
      <c r="D38" s="6">
        <v>0</v>
      </c>
      <c r="E38" s="10"/>
      <c r="F38">
        <v>0.88694700000000004</v>
      </c>
      <c r="G38">
        <v>6.1249999999999999E-2</v>
      </c>
      <c r="H38">
        <v>1.1591039999999999</v>
      </c>
      <c r="I38" s="10">
        <v>0.56918431999999997</v>
      </c>
      <c r="J38">
        <v>0.90599700000000005</v>
      </c>
      <c r="K38" s="10">
        <v>0.56918431999999997</v>
      </c>
      <c r="L38">
        <v>0.106679</v>
      </c>
      <c r="M38" s="10">
        <v>0.56918431999999997</v>
      </c>
      <c r="N38">
        <v>1.312319</v>
      </c>
      <c r="O38" s="9">
        <v>0.377581</v>
      </c>
      <c r="P38">
        <v>1.303974</v>
      </c>
      <c r="Q38" s="6">
        <v>0.26428829999999998</v>
      </c>
      <c r="R38">
        <v>1.3059750000000001</v>
      </c>
    </row>
    <row r="39" spans="1:18" x14ac:dyDescent="0.15">
      <c r="A39" t="s">
        <v>124</v>
      </c>
      <c r="B39" s="12"/>
      <c r="C39" s="9">
        <v>0.28062609999999999</v>
      </c>
      <c r="D39" s="6">
        <v>0</v>
      </c>
      <c r="E39" s="10"/>
      <c r="F39">
        <v>0.86393699999999995</v>
      </c>
      <c r="G39">
        <v>5.5850999999999998E-2</v>
      </c>
      <c r="H39">
        <v>1.161203</v>
      </c>
      <c r="I39" s="10">
        <v>0.57136403000000002</v>
      </c>
      <c r="J39">
        <v>0.93254999999999999</v>
      </c>
      <c r="K39" s="10">
        <v>0.57136403000000002</v>
      </c>
      <c r="L39">
        <v>0.111016</v>
      </c>
      <c r="M39" s="10">
        <v>0.57136403000000002</v>
      </c>
      <c r="N39">
        <v>1.3213680000000001</v>
      </c>
      <c r="O39" s="9">
        <v>0.4108425</v>
      </c>
      <c r="P39">
        <v>1.1932430000000001</v>
      </c>
      <c r="Q39" s="6">
        <v>0.2725766</v>
      </c>
      <c r="R39">
        <v>1.3621449999999999</v>
      </c>
    </row>
    <row r="40" spans="1:18" x14ac:dyDescent="0.15">
      <c r="A40" t="s">
        <v>125</v>
      </c>
      <c r="B40" s="12"/>
      <c r="C40" s="9">
        <v>0</v>
      </c>
      <c r="D40" s="6">
        <v>0</v>
      </c>
      <c r="E40" s="10"/>
      <c r="F40">
        <v>0.92022300000000001</v>
      </c>
      <c r="G40">
        <v>7.3181999999999997E-2</v>
      </c>
      <c r="H40">
        <v>1.188321</v>
      </c>
      <c r="I40" s="10">
        <v>0.61782630000000005</v>
      </c>
      <c r="J40">
        <v>0.67365399999999998</v>
      </c>
      <c r="K40" s="10">
        <v>0.61782630000000005</v>
      </c>
      <c r="L40">
        <v>7.6863000000000001E-2</v>
      </c>
      <c r="M40" s="10">
        <v>0.61782630000000005</v>
      </c>
      <c r="N40">
        <v>1.1634420000000001</v>
      </c>
      <c r="O40" s="9">
        <v>0.44627129999999998</v>
      </c>
      <c r="P40">
        <v>1.102625</v>
      </c>
      <c r="Q40" s="6">
        <v>0.28420230000000002</v>
      </c>
      <c r="R40">
        <v>1.260151</v>
      </c>
    </row>
    <row r="41" spans="1:18" ht="14.25" thickBot="1" x14ac:dyDescent="0.2">
      <c r="A41" t="s">
        <v>126</v>
      </c>
      <c r="B41" s="12"/>
      <c r="C41" s="9">
        <v>0</v>
      </c>
      <c r="D41" s="6">
        <v>0</v>
      </c>
      <c r="E41" s="10"/>
      <c r="F41">
        <v>0.70961200000000002</v>
      </c>
      <c r="G41">
        <v>2.7569E-2</v>
      </c>
      <c r="H41">
        <v>1.0906830000000001</v>
      </c>
      <c r="I41" s="10">
        <v>0.61921211999999992</v>
      </c>
      <c r="J41">
        <v>0.96557300000000001</v>
      </c>
      <c r="K41" s="10">
        <v>0.61921211999999992</v>
      </c>
      <c r="L41">
        <v>0.155275</v>
      </c>
      <c r="M41" s="10">
        <v>0.61921211999999992</v>
      </c>
      <c r="N41">
        <v>1.3621449999999999</v>
      </c>
      <c r="O41" s="9">
        <v>0.45773999999999998</v>
      </c>
      <c r="P41">
        <v>1.3621449999999999</v>
      </c>
      <c r="Q41" s="6">
        <v>0.29084979999999999</v>
      </c>
      <c r="R41">
        <v>1.316354</v>
      </c>
    </row>
    <row r="42" spans="1:18" ht="14.25" thickBot="1" x14ac:dyDescent="0.2">
      <c r="A42" t="s">
        <v>127</v>
      </c>
      <c r="B42" s="14"/>
      <c r="C42" s="15">
        <v>0</v>
      </c>
      <c r="D42" s="14">
        <v>0</v>
      </c>
      <c r="E42" s="16"/>
      <c r="F42">
        <v>0.68899699999999997</v>
      </c>
      <c r="G42">
        <v>4.7775999999999999E-2</v>
      </c>
      <c r="H42">
        <v>1.0995550000000001</v>
      </c>
      <c r="I42" s="16">
        <v>0.63814530999999997</v>
      </c>
      <c r="J42">
        <v>0.93103199999999997</v>
      </c>
      <c r="K42" s="16">
        <v>0.63814530999999997</v>
      </c>
      <c r="L42">
        <v>0.12456399999999999</v>
      </c>
      <c r="M42" s="16">
        <v>0.63814530999999997</v>
      </c>
      <c r="N42">
        <v>1.3256479999999999</v>
      </c>
      <c r="O42" s="15">
        <v>0.46729369999999998</v>
      </c>
      <c r="P42">
        <v>1.316354</v>
      </c>
      <c r="Q42" s="14">
        <v>0.30547659999999999</v>
      </c>
      <c r="R42">
        <v>1.303974</v>
      </c>
    </row>
    <row r="43" spans="1:18" x14ac:dyDescent="0.15">
      <c r="A43" t="s">
        <v>128</v>
      </c>
      <c r="B43" s="6">
        <v>23.794</v>
      </c>
      <c r="C43" s="9">
        <v>0.75914749999999998</v>
      </c>
      <c r="D43" s="6">
        <v>0.73817999999999995</v>
      </c>
      <c r="E43" s="10">
        <v>0.65034812000000009</v>
      </c>
      <c r="F43">
        <v>1.0001180000000001</v>
      </c>
      <c r="G43">
        <v>0.14130699999999999</v>
      </c>
      <c r="H43">
        <v>1.4413339999999999</v>
      </c>
      <c r="I43" s="10">
        <v>0.65034812000000009</v>
      </c>
      <c r="J43">
        <v>1.0001180000000001</v>
      </c>
      <c r="K43" s="10">
        <v>0.65034812000000009</v>
      </c>
      <c r="L43">
        <v>0.14130699999999999</v>
      </c>
      <c r="M43" s="10">
        <v>0.65034812000000009</v>
      </c>
      <c r="N43">
        <v>1.4413339999999999</v>
      </c>
      <c r="O43" s="9">
        <v>0.50673599999999996</v>
      </c>
      <c r="P43">
        <v>1.2206570000000001</v>
      </c>
      <c r="Q43" s="6">
        <v>0.30611870000000002</v>
      </c>
      <c r="R43">
        <v>1.1577360000000001</v>
      </c>
    </row>
    <row r="44" spans="1:18" x14ac:dyDescent="0.15">
      <c r="A44" t="s">
        <v>129</v>
      </c>
      <c r="B44" s="17"/>
      <c r="C44" s="9">
        <v>1</v>
      </c>
      <c r="D44" s="6">
        <v>0.82590370000000002</v>
      </c>
      <c r="E44" s="10">
        <v>0.80569699000000006</v>
      </c>
      <c r="F44">
        <v>1.0221309999999999</v>
      </c>
      <c r="G44">
        <v>0.17962400000000001</v>
      </c>
      <c r="H44">
        <v>1.442434</v>
      </c>
      <c r="I44" s="10">
        <v>0.66346514000000012</v>
      </c>
      <c r="J44">
        <v>0.91563399999999995</v>
      </c>
      <c r="K44" s="10">
        <v>0.66346514000000012</v>
      </c>
      <c r="L44">
        <v>0.121284</v>
      </c>
      <c r="M44" s="10">
        <v>0.66346514000000012</v>
      </c>
      <c r="N44">
        <v>1.3030630000000001</v>
      </c>
      <c r="O44" s="9">
        <v>0.50755249999999996</v>
      </c>
      <c r="P44">
        <v>1.3059750000000001</v>
      </c>
      <c r="Q44" s="6">
        <v>0.32648389999999999</v>
      </c>
      <c r="R44">
        <v>1.163924</v>
      </c>
    </row>
    <row r="45" spans="1:18" x14ac:dyDescent="0.15">
      <c r="A45" t="s">
        <v>130</v>
      </c>
      <c r="B45" s="17"/>
      <c r="C45" s="9">
        <v>0.65437619999999996</v>
      </c>
      <c r="D45" s="6">
        <v>0.63953559999999998</v>
      </c>
      <c r="E45" s="10">
        <v>0.57136403000000002</v>
      </c>
      <c r="F45">
        <v>0.93254999999999999</v>
      </c>
      <c r="G45">
        <v>0.111016</v>
      </c>
      <c r="H45">
        <v>1.3213680000000001</v>
      </c>
      <c r="I45" s="10">
        <v>0.67111750000000003</v>
      </c>
      <c r="J45">
        <v>0.92031399999999997</v>
      </c>
      <c r="K45" s="10">
        <v>0.67111750000000003</v>
      </c>
      <c r="L45">
        <v>0.109691</v>
      </c>
      <c r="M45" s="10">
        <v>0.67111750000000003</v>
      </c>
      <c r="N45">
        <v>1.3316460000000001</v>
      </c>
      <c r="O45" s="9">
        <v>0.50810279999999997</v>
      </c>
      <c r="P45">
        <v>1.3310139999999999</v>
      </c>
      <c r="Q45" s="6">
        <v>0.33051180000000002</v>
      </c>
      <c r="R45">
        <v>1.224709</v>
      </c>
    </row>
    <row r="46" spans="1:18" x14ac:dyDescent="0.15">
      <c r="A46" t="s">
        <v>131</v>
      </c>
      <c r="B46" s="6">
        <v>23.228999999999999</v>
      </c>
      <c r="C46" s="9">
        <v>1</v>
      </c>
      <c r="D46" s="6">
        <v>0.74848219999999999</v>
      </c>
      <c r="E46" s="10">
        <v>0.72885378000000001</v>
      </c>
      <c r="F46">
        <v>0.90507300000000002</v>
      </c>
      <c r="G46">
        <v>0.109975</v>
      </c>
      <c r="H46">
        <v>1.32717</v>
      </c>
      <c r="I46" s="10">
        <v>0.68085650999999991</v>
      </c>
      <c r="J46">
        <v>0.80251899999999998</v>
      </c>
      <c r="K46" s="10">
        <v>0.68085650999999991</v>
      </c>
      <c r="L46">
        <v>0.11577</v>
      </c>
      <c r="M46" s="10">
        <v>0.68085650999999991</v>
      </c>
      <c r="N46">
        <v>1.321679</v>
      </c>
      <c r="O46" s="9">
        <v>0.52414309999999997</v>
      </c>
      <c r="P46">
        <v>1.2764720000000001</v>
      </c>
      <c r="Q46" s="6">
        <v>0.33591159999999998</v>
      </c>
      <c r="R46">
        <v>1.2764720000000001</v>
      </c>
    </row>
    <row r="47" spans="1:18" x14ac:dyDescent="0.15">
      <c r="A47" t="s">
        <v>132</v>
      </c>
      <c r="B47" s="17"/>
      <c r="C47" s="9">
        <v>1</v>
      </c>
      <c r="D47" s="6">
        <v>0.73879309999999998</v>
      </c>
      <c r="E47" s="10">
        <v>0.67111750000000003</v>
      </c>
      <c r="F47">
        <v>0.92031399999999997</v>
      </c>
      <c r="G47">
        <v>0.109691</v>
      </c>
      <c r="H47">
        <v>1.3316460000000001</v>
      </c>
      <c r="I47" s="10">
        <v>0.70419553999999995</v>
      </c>
      <c r="J47">
        <v>0.78909700000000005</v>
      </c>
      <c r="K47" s="10">
        <v>0.70419553999999995</v>
      </c>
      <c r="L47">
        <v>0.106554</v>
      </c>
      <c r="M47" s="10">
        <v>0.70419553999999995</v>
      </c>
      <c r="N47">
        <v>1.2754779999999999</v>
      </c>
      <c r="O47" s="9">
        <v>0.52961599999999998</v>
      </c>
      <c r="P47">
        <v>1.31406</v>
      </c>
      <c r="Q47" s="6">
        <v>0.36710920000000002</v>
      </c>
      <c r="R47">
        <v>1.3310139999999999</v>
      </c>
    </row>
    <row r="48" spans="1:18" x14ac:dyDescent="0.15">
      <c r="A48" t="s">
        <v>133</v>
      </c>
      <c r="B48" s="6">
        <v>6.73</v>
      </c>
      <c r="C48" s="9">
        <v>0.54834000000000005</v>
      </c>
      <c r="D48" s="6">
        <v>0.55651150000000005</v>
      </c>
      <c r="E48" s="10">
        <v>0.48471544</v>
      </c>
      <c r="F48">
        <v>0.83134799999999998</v>
      </c>
      <c r="G48">
        <v>7.0609000000000005E-2</v>
      </c>
      <c r="H48">
        <v>1.149194</v>
      </c>
      <c r="I48" s="10">
        <v>0.72885378000000001</v>
      </c>
      <c r="J48">
        <v>0.90507300000000002</v>
      </c>
      <c r="K48" s="10">
        <v>0.72885378000000001</v>
      </c>
      <c r="L48">
        <v>0.109975</v>
      </c>
      <c r="M48" s="10">
        <v>0.72885378000000001</v>
      </c>
      <c r="N48">
        <v>1.32717</v>
      </c>
      <c r="O48" s="9">
        <v>0.54010769999999997</v>
      </c>
      <c r="P48">
        <v>1.179251</v>
      </c>
      <c r="Q48" s="6">
        <v>0.38563960000000003</v>
      </c>
      <c r="R48">
        <v>1.1142300000000001</v>
      </c>
    </row>
    <row r="49" spans="1:18" x14ac:dyDescent="0.15">
      <c r="A49" t="s">
        <v>134</v>
      </c>
      <c r="B49" s="17"/>
      <c r="C49" s="9">
        <v>1</v>
      </c>
      <c r="D49" s="6">
        <v>0.85356019999999999</v>
      </c>
      <c r="E49" s="10">
        <v>0.82441766000000016</v>
      </c>
      <c r="F49">
        <v>0.98482199999999998</v>
      </c>
      <c r="G49">
        <v>0.119078</v>
      </c>
      <c r="H49">
        <v>1.2793410000000001</v>
      </c>
      <c r="I49" s="10">
        <v>0.73052439999999996</v>
      </c>
      <c r="J49">
        <v>0.74113600000000002</v>
      </c>
      <c r="K49" s="10">
        <v>0.73052439999999996</v>
      </c>
      <c r="L49">
        <v>9.4658000000000006E-2</v>
      </c>
      <c r="M49" s="10">
        <v>0.73052439999999996</v>
      </c>
      <c r="N49">
        <v>1.227228</v>
      </c>
      <c r="O49" s="9">
        <v>0.54834000000000005</v>
      </c>
      <c r="P49">
        <v>1.149194</v>
      </c>
      <c r="Q49" s="6">
        <v>0.3896751</v>
      </c>
      <c r="R49">
        <v>1.1932430000000001</v>
      </c>
    </row>
    <row r="50" spans="1:18" x14ac:dyDescent="0.15">
      <c r="A50" t="s">
        <v>135</v>
      </c>
      <c r="B50" s="17"/>
      <c r="C50" s="9">
        <v>0.33104359999999999</v>
      </c>
      <c r="D50" s="6">
        <v>0.33051180000000002</v>
      </c>
      <c r="E50" s="10">
        <v>0.29831222222222226</v>
      </c>
      <c r="F50">
        <v>0.78687099999999999</v>
      </c>
      <c r="G50">
        <v>7.9563999999999996E-2</v>
      </c>
      <c r="H50">
        <v>1.224709</v>
      </c>
      <c r="I50" s="10">
        <v>0.74174832999999996</v>
      </c>
      <c r="J50">
        <v>0.80767999999999995</v>
      </c>
      <c r="K50" s="10">
        <v>0.74174832999999996</v>
      </c>
      <c r="L50">
        <v>0.14535300000000001</v>
      </c>
      <c r="M50" s="10">
        <v>0.74174832999999996</v>
      </c>
      <c r="N50">
        <v>1.374679</v>
      </c>
      <c r="O50" s="9">
        <v>0.5757333</v>
      </c>
      <c r="P50">
        <v>1.1634420000000001</v>
      </c>
      <c r="Q50" s="6">
        <v>0.40615489999999999</v>
      </c>
      <c r="R50">
        <v>1.2206570000000001</v>
      </c>
    </row>
    <row r="51" spans="1:18" x14ac:dyDescent="0.15">
      <c r="A51" t="s">
        <v>136</v>
      </c>
      <c r="B51" s="6"/>
      <c r="C51" s="9">
        <v>0.15752450000000001</v>
      </c>
      <c r="D51" s="6">
        <v>0</v>
      </c>
      <c r="E51" s="10">
        <v>0.18229870000000001</v>
      </c>
      <c r="F51">
        <v>0.86786700000000006</v>
      </c>
      <c r="G51">
        <v>5.0749000000000002E-2</v>
      </c>
      <c r="H51">
        <v>1.1465259999999999</v>
      </c>
      <c r="I51" s="10">
        <v>0.74385824999999994</v>
      </c>
      <c r="J51">
        <v>0.78248899999999999</v>
      </c>
      <c r="K51" s="10">
        <v>0.74385824999999994</v>
      </c>
      <c r="L51">
        <v>9.1768000000000002E-2</v>
      </c>
      <c r="M51" s="10">
        <v>0.74385824999999994</v>
      </c>
      <c r="N51">
        <v>1.251214</v>
      </c>
      <c r="O51" s="9">
        <v>0.6056108</v>
      </c>
      <c r="P51">
        <v>1.312319</v>
      </c>
      <c r="Q51" s="6">
        <v>0.43121579999999998</v>
      </c>
      <c r="R51">
        <v>1.154212</v>
      </c>
    </row>
    <row r="52" spans="1:18" x14ac:dyDescent="0.15">
      <c r="A52" t="s">
        <v>137</v>
      </c>
      <c r="B52" s="17"/>
      <c r="C52" s="9">
        <v>0.65894299999999995</v>
      </c>
      <c r="D52" s="6">
        <v>0.63634520000000006</v>
      </c>
      <c r="E52" s="10">
        <v>0.63814530999999997</v>
      </c>
      <c r="F52">
        <v>0.93103199999999997</v>
      </c>
      <c r="G52">
        <v>0.12456399999999999</v>
      </c>
      <c r="H52">
        <v>1.3256479999999999</v>
      </c>
      <c r="I52" s="10">
        <v>0.75075790999999992</v>
      </c>
      <c r="J52">
        <v>0.86108700000000005</v>
      </c>
      <c r="K52" s="10">
        <v>0.75075790999999992</v>
      </c>
      <c r="L52">
        <v>0.10471900000000001</v>
      </c>
      <c r="M52" s="10">
        <v>0.75075790999999992</v>
      </c>
      <c r="N52">
        <v>1.2450410000000001</v>
      </c>
      <c r="O52" s="9">
        <v>0.60732350000000002</v>
      </c>
      <c r="P52">
        <v>1.163924</v>
      </c>
      <c r="Q52" s="6">
        <v>0.45789380000000002</v>
      </c>
      <c r="R52">
        <v>1.175397</v>
      </c>
    </row>
    <row r="53" spans="1:18" x14ac:dyDescent="0.15">
      <c r="A53" t="s">
        <v>138</v>
      </c>
      <c r="B53" s="17"/>
      <c r="C53" s="9">
        <v>0.82854890000000003</v>
      </c>
      <c r="D53" s="6">
        <v>0.63452450000000005</v>
      </c>
      <c r="E53" s="10">
        <v>0.73052439999999996</v>
      </c>
      <c r="F53">
        <v>0.74113600000000002</v>
      </c>
      <c r="G53">
        <v>9.4658000000000006E-2</v>
      </c>
      <c r="H53">
        <v>1.227228</v>
      </c>
      <c r="I53" s="10">
        <v>0.76071840000000013</v>
      </c>
      <c r="J53">
        <v>0.57537400000000005</v>
      </c>
      <c r="K53" s="10">
        <v>0.76071840000000013</v>
      </c>
      <c r="L53">
        <v>7.1780999999999998E-2</v>
      </c>
      <c r="M53" s="10">
        <v>0.76071840000000013</v>
      </c>
      <c r="N53">
        <v>1.170601</v>
      </c>
      <c r="O53" s="9">
        <v>0.63581520000000002</v>
      </c>
      <c r="P53">
        <v>1.1577360000000001</v>
      </c>
      <c r="Q53" s="6">
        <v>0.51238159999999999</v>
      </c>
      <c r="R53">
        <v>1.1634420000000001</v>
      </c>
    </row>
    <row r="54" spans="1:18" x14ac:dyDescent="0.15">
      <c r="A54" t="s">
        <v>139</v>
      </c>
      <c r="B54" s="17"/>
      <c r="C54" s="9">
        <v>0.46729369999999998</v>
      </c>
      <c r="D54" s="6">
        <v>0.29084979999999999</v>
      </c>
      <c r="E54" s="10">
        <v>0.30094573000000002</v>
      </c>
      <c r="F54">
        <v>0.90722899999999995</v>
      </c>
      <c r="G54">
        <v>0.10106800000000001</v>
      </c>
      <c r="H54">
        <v>1.316354</v>
      </c>
      <c r="I54" s="10">
        <v>0.77064772999999998</v>
      </c>
      <c r="J54">
        <v>0.82320300000000002</v>
      </c>
      <c r="K54" s="10">
        <v>0.77064772999999998</v>
      </c>
      <c r="L54">
        <v>0.13139000000000001</v>
      </c>
      <c r="M54" s="10">
        <v>0.77064772999999998</v>
      </c>
      <c r="N54">
        <v>1.359259</v>
      </c>
      <c r="O54" s="9">
        <v>0.63876699999999997</v>
      </c>
      <c r="P54">
        <v>1.2374130000000001</v>
      </c>
      <c r="Q54" s="6">
        <v>0.51263630000000004</v>
      </c>
      <c r="R54">
        <v>1.18659</v>
      </c>
    </row>
    <row r="55" spans="1:18" x14ac:dyDescent="0.15">
      <c r="A55" t="s">
        <v>140</v>
      </c>
      <c r="B55" s="17"/>
      <c r="C55" s="9">
        <v>0.50673599999999996</v>
      </c>
      <c r="D55" s="6">
        <v>0.40615489999999999</v>
      </c>
      <c r="E55" s="10">
        <v>0.47925520000000005</v>
      </c>
      <c r="F55">
        <v>0.90732299999999999</v>
      </c>
      <c r="G55">
        <v>9.4922000000000006E-2</v>
      </c>
      <c r="H55">
        <v>1.2206570000000001</v>
      </c>
      <c r="I55" s="10">
        <v>0.77078851000000004</v>
      </c>
      <c r="J55">
        <v>0.82781400000000005</v>
      </c>
      <c r="K55" s="10">
        <v>0.77078851000000004</v>
      </c>
      <c r="L55">
        <v>0.134186</v>
      </c>
      <c r="M55" s="10">
        <v>0.77078851000000004</v>
      </c>
      <c r="N55">
        <v>1.330473</v>
      </c>
      <c r="O55" s="9">
        <v>0.65437619999999996</v>
      </c>
      <c r="P55">
        <v>1.3213680000000001</v>
      </c>
      <c r="Q55" s="6">
        <v>0.52601180000000003</v>
      </c>
      <c r="R55">
        <v>1.2374130000000001</v>
      </c>
    </row>
    <row r="56" spans="1:18" x14ac:dyDescent="0.15">
      <c r="A56" t="s">
        <v>141</v>
      </c>
      <c r="B56" s="17"/>
      <c r="C56" s="9">
        <v>0.84034240000000004</v>
      </c>
      <c r="D56" s="6">
        <v>0.81459720000000002</v>
      </c>
      <c r="E56" s="10">
        <v>0.75075790999999992</v>
      </c>
      <c r="F56">
        <v>0.86108700000000005</v>
      </c>
      <c r="G56">
        <v>0.10471900000000001</v>
      </c>
      <c r="H56">
        <v>1.2450410000000001</v>
      </c>
      <c r="I56" s="10">
        <v>0.78534799</v>
      </c>
      <c r="J56">
        <v>0.83066300000000004</v>
      </c>
      <c r="K56" s="10">
        <v>0.78534799</v>
      </c>
      <c r="L56">
        <v>0.15954199999999999</v>
      </c>
      <c r="M56" s="10">
        <v>0.78534799</v>
      </c>
      <c r="N56">
        <v>1.39957</v>
      </c>
      <c r="O56" s="9">
        <v>0.65894299999999995</v>
      </c>
      <c r="P56">
        <v>1.3256479999999999</v>
      </c>
      <c r="Q56" s="6">
        <v>0.55651150000000005</v>
      </c>
      <c r="R56">
        <v>1.149194</v>
      </c>
    </row>
    <row r="57" spans="1:18" x14ac:dyDescent="0.15">
      <c r="A57" t="s">
        <v>142</v>
      </c>
      <c r="B57" s="6">
        <v>27.475999999999999</v>
      </c>
      <c r="C57" s="9">
        <v>0.5757333</v>
      </c>
      <c r="D57" s="6">
        <v>0.51238159999999999</v>
      </c>
      <c r="E57" s="10">
        <v>0.61782630000000005</v>
      </c>
      <c r="F57">
        <v>0.67365399999999998</v>
      </c>
      <c r="G57">
        <v>7.6863000000000001E-2</v>
      </c>
      <c r="H57">
        <v>1.1634420000000001</v>
      </c>
      <c r="I57" s="10">
        <v>0.79829607000000002</v>
      </c>
      <c r="J57">
        <v>0.83153500000000002</v>
      </c>
      <c r="K57" s="10">
        <v>0.79829607000000002</v>
      </c>
      <c r="L57">
        <v>0.12460400000000001</v>
      </c>
      <c r="M57" s="10">
        <v>0.79829607000000002</v>
      </c>
      <c r="N57">
        <v>1.331091</v>
      </c>
      <c r="O57" s="9">
        <v>0.66989829999999995</v>
      </c>
      <c r="P57">
        <v>1.321679</v>
      </c>
      <c r="Q57" s="6">
        <v>0.57548670000000002</v>
      </c>
      <c r="R57">
        <v>1.2367870000000001</v>
      </c>
    </row>
    <row r="58" spans="1:18" x14ac:dyDescent="0.15">
      <c r="A58" t="s">
        <v>143</v>
      </c>
      <c r="B58" s="6">
        <v>42.063000000000002</v>
      </c>
      <c r="C58" s="9">
        <v>1</v>
      </c>
      <c r="D58" s="6">
        <v>0.73556840000000001</v>
      </c>
      <c r="E58" s="10">
        <v>0.74385824999999994</v>
      </c>
      <c r="F58">
        <v>0.78248899999999999</v>
      </c>
      <c r="G58">
        <v>9.1768000000000002E-2</v>
      </c>
      <c r="H58">
        <v>1.251214</v>
      </c>
      <c r="I58" s="10">
        <v>0.80569699000000006</v>
      </c>
      <c r="J58">
        <v>1.0221309999999999</v>
      </c>
      <c r="K58" s="10">
        <v>0.80569699000000006</v>
      </c>
      <c r="L58">
        <v>0.17962400000000001</v>
      </c>
      <c r="M58" s="10">
        <v>0.80569699000000006</v>
      </c>
      <c r="N58">
        <v>1.442434</v>
      </c>
      <c r="O58" s="9">
        <v>0.67228060000000001</v>
      </c>
      <c r="P58">
        <v>1.2367870000000001</v>
      </c>
      <c r="Q58" s="6">
        <v>0.5760033</v>
      </c>
      <c r="R58">
        <v>1.179251</v>
      </c>
    </row>
    <row r="59" spans="1:18" x14ac:dyDescent="0.15">
      <c r="A59" t="s">
        <v>144</v>
      </c>
      <c r="B59" s="17"/>
      <c r="C59" s="9">
        <v>0.67562140000000004</v>
      </c>
      <c r="D59" s="6">
        <v>0.67100340000000003</v>
      </c>
      <c r="E59" s="10">
        <v>0.66346514000000012</v>
      </c>
      <c r="F59">
        <v>0.91563399999999995</v>
      </c>
      <c r="G59">
        <v>0.121284</v>
      </c>
      <c r="H59">
        <v>1.3030630000000001</v>
      </c>
      <c r="I59" s="10">
        <v>0.81441495000000008</v>
      </c>
      <c r="J59">
        <v>0.86362799999999995</v>
      </c>
      <c r="K59" s="10">
        <v>0.81441495000000008</v>
      </c>
      <c r="L59">
        <v>0.15647800000000001</v>
      </c>
      <c r="M59" s="10">
        <v>0.81441495000000008</v>
      </c>
      <c r="N59">
        <v>1.370762</v>
      </c>
      <c r="O59" s="9">
        <v>0.67498610000000003</v>
      </c>
      <c r="P59">
        <v>1.1142300000000001</v>
      </c>
      <c r="Q59" s="6">
        <v>0.60619710000000004</v>
      </c>
      <c r="R59">
        <v>1.312319</v>
      </c>
    </row>
    <row r="60" spans="1:18" x14ac:dyDescent="0.15">
      <c r="A60" t="s">
        <v>145</v>
      </c>
      <c r="B60" s="17"/>
      <c r="C60" s="9">
        <v>0.54010769999999997</v>
      </c>
      <c r="D60" s="6">
        <v>0.5760033</v>
      </c>
      <c r="E60" s="10">
        <v>0.54245017000000006</v>
      </c>
      <c r="F60">
        <v>0.80368099999999998</v>
      </c>
      <c r="G60">
        <v>6.6696000000000005E-2</v>
      </c>
      <c r="H60">
        <v>1.179251</v>
      </c>
      <c r="I60" s="10">
        <v>0.82114945000000006</v>
      </c>
      <c r="J60">
        <v>0.79389900000000002</v>
      </c>
      <c r="K60" s="10">
        <v>0.82114945000000006</v>
      </c>
      <c r="L60">
        <v>0.10825799999999999</v>
      </c>
      <c r="M60" s="10">
        <v>0.82114945000000006</v>
      </c>
      <c r="N60">
        <v>1.297811</v>
      </c>
      <c r="O60" s="9">
        <v>0.67562140000000004</v>
      </c>
      <c r="P60">
        <v>1.3030630000000001</v>
      </c>
      <c r="Q60" s="6">
        <v>0.63452450000000005</v>
      </c>
      <c r="R60">
        <v>1.227228</v>
      </c>
    </row>
    <row r="61" spans="1:18" x14ac:dyDescent="0.15">
      <c r="A61" t="s">
        <v>146</v>
      </c>
      <c r="C61" s="9">
        <v>1</v>
      </c>
      <c r="D61" s="6">
        <v>0.86950760000000005</v>
      </c>
      <c r="E61" s="10">
        <v>0.85671843999999986</v>
      </c>
      <c r="F61">
        <v>0.81104500000000002</v>
      </c>
      <c r="G61">
        <v>0.130858</v>
      </c>
      <c r="H61">
        <v>1.3194669999999999</v>
      </c>
      <c r="I61" s="10">
        <v>0.82441766000000016</v>
      </c>
      <c r="J61">
        <v>0.98482199999999998</v>
      </c>
      <c r="K61" s="10">
        <v>0.82441766000000016</v>
      </c>
      <c r="L61">
        <v>0.119078</v>
      </c>
      <c r="M61" s="10">
        <v>0.82441766000000016</v>
      </c>
      <c r="N61">
        <v>1.2793410000000001</v>
      </c>
      <c r="O61" s="9">
        <v>0.68057330000000005</v>
      </c>
      <c r="P61">
        <v>1.18659</v>
      </c>
      <c r="Q61" s="6">
        <v>0.63634520000000006</v>
      </c>
      <c r="R61">
        <v>1.3256479999999999</v>
      </c>
    </row>
    <row r="62" spans="1:18" x14ac:dyDescent="0.15">
      <c r="A62" t="s">
        <v>147</v>
      </c>
      <c r="C62" s="9">
        <v>1</v>
      </c>
      <c r="D62" s="6">
        <v>0.81711040000000001</v>
      </c>
      <c r="E62" s="10">
        <v>0.77064772999999998</v>
      </c>
      <c r="F62">
        <v>0.82320300000000002</v>
      </c>
      <c r="G62">
        <v>0.13139000000000001</v>
      </c>
      <c r="H62">
        <v>1.359259</v>
      </c>
      <c r="I62" s="10">
        <v>0.85671843999999986</v>
      </c>
      <c r="J62">
        <v>0.81104500000000002</v>
      </c>
      <c r="K62" s="10">
        <v>0.85671843999999986</v>
      </c>
      <c r="L62">
        <v>0.130858</v>
      </c>
      <c r="M62" s="10">
        <v>0.85671843999999986</v>
      </c>
      <c r="N62">
        <v>1.3194669999999999</v>
      </c>
      <c r="O62" s="9">
        <v>0.75914749999999998</v>
      </c>
      <c r="P62">
        <v>1.4413339999999999</v>
      </c>
      <c r="Q62" s="6">
        <v>0.63953559999999998</v>
      </c>
      <c r="R62">
        <v>1.3213680000000001</v>
      </c>
    </row>
    <row r="63" spans="1:18" x14ac:dyDescent="0.15">
      <c r="A63" t="s">
        <v>148</v>
      </c>
      <c r="C63" s="9">
        <v>0.66989829999999995</v>
      </c>
      <c r="D63" s="6">
        <v>0.71612050000000005</v>
      </c>
      <c r="E63" s="10">
        <v>0.68085650999999991</v>
      </c>
      <c r="F63">
        <v>0.80251899999999998</v>
      </c>
      <c r="G63">
        <v>0.11577</v>
      </c>
      <c r="H63">
        <v>1.321679</v>
      </c>
      <c r="I63" s="10"/>
      <c r="J63">
        <v>0.79970600000000003</v>
      </c>
      <c r="K63" s="10"/>
      <c r="L63">
        <v>4.6017000000000002E-2</v>
      </c>
      <c r="M63" s="10"/>
      <c r="N63">
        <v>1.104358</v>
      </c>
      <c r="O63" s="9">
        <v>0.76688199999999995</v>
      </c>
      <c r="P63">
        <v>1.374679</v>
      </c>
      <c r="Q63" s="6">
        <v>0.67100340000000003</v>
      </c>
      <c r="R63">
        <v>1.3030630000000001</v>
      </c>
    </row>
    <row r="64" spans="1:18" x14ac:dyDescent="0.15">
      <c r="A64" t="s">
        <v>149</v>
      </c>
      <c r="B64" s="17"/>
      <c r="C64" s="9">
        <v>0.50810279999999997</v>
      </c>
      <c r="D64" s="6">
        <v>0.36710920000000002</v>
      </c>
      <c r="E64" s="10">
        <v>0.36627486999999997</v>
      </c>
      <c r="F64">
        <v>0.85033899999999996</v>
      </c>
      <c r="G64">
        <v>0.129191</v>
      </c>
      <c r="H64">
        <v>1.3310139999999999</v>
      </c>
      <c r="I64" s="10"/>
      <c r="J64">
        <v>0.76924899999999996</v>
      </c>
      <c r="K64" s="10"/>
      <c r="L64">
        <v>5.4219999999999997E-2</v>
      </c>
      <c r="M64" s="10"/>
      <c r="N64">
        <v>1.1762779999999999</v>
      </c>
      <c r="O64" s="9">
        <v>0.82854890000000003</v>
      </c>
      <c r="P64">
        <v>1.227228</v>
      </c>
      <c r="Q64" s="6">
        <v>0.7145222</v>
      </c>
      <c r="R64">
        <v>1.170601</v>
      </c>
    </row>
    <row r="65" spans="1:18" x14ac:dyDescent="0.15">
      <c r="A65" t="s">
        <v>150</v>
      </c>
      <c r="B65" s="6">
        <v>2.3490000000000002</v>
      </c>
      <c r="C65" s="9">
        <v>0.33290059999999999</v>
      </c>
      <c r="D65" s="6">
        <v>0</v>
      </c>
      <c r="E65" s="10">
        <v>0.25175549999999997</v>
      </c>
      <c r="F65">
        <v>0.64388800000000002</v>
      </c>
      <c r="G65">
        <v>5.4401999999999999E-2</v>
      </c>
      <c r="H65">
        <v>1.1327039999999999</v>
      </c>
      <c r="I65" s="10"/>
      <c r="J65">
        <v>0.92044599999999999</v>
      </c>
      <c r="K65" s="10"/>
      <c r="L65">
        <v>5.7669999999999999E-2</v>
      </c>
      <c r="M65" s="10"/>
      <c r="N65">
        <v>1.219206</v>
      </c>
      <c r="O65" s="9">
        <v>0.84034240000000004</v>
      </c>
      <c r="P65">
        <v>1.2450410000000001</v>
      </c>
      <c r="Q65" s="6">
        <v>0.71612050000000005</v>
      </c>
      <c r="R65">
        <v>1.321679</v>
      </c>
    </row>
    <row r="66" spans="1:18" x14ac:dyDescent="0.15">
      <c r="A66" t="s">
        <v>151</v>
      </c>
      <c r="B66" s="6">
        <v>14.378</v>
      </c>
      <c r="C66" s="9">
        <v>0.68057330000000005</v>
      </c>
      <c r="D66" s="6">
        <v>0.51263630000000004</v>
      </c>
      <c r="E66" s="10">
        <v>0.4584472</v>
      </c>
      <c r="F66">
        <v>0.60130600000000001</v>
      </c>
      <c r="G66">
        <v>7.9688999999999996E-2</v>
      </c>
      <c r="H66">
        <v>1.18659</v>
      </c>
      <c r="I66" s="10"/>
      <c r="J66">
        <v>0.938998</v>
      </c>
      <c r="K66" s="10"/>
      <c r="L66">
        <v>6.2770999999999993E-2</v>
      </c>
      <c r="M66" s="10"/>
      <c r="N66">
        <v>1.2236149999999999</v>
      </c>
      <c r="O66" s="9">
        <v>1</v>
      </c>
      <c r="P66">
        <v>1.175397</v>
      </c>
      <c r="Q66" s="6">
        <v>0.73556840000000001</v>
      </c>
      <c r="R66">
        <v>1.251214</v>
      </c>
    </row>
    <row r="67" spans="1:18" x14ac:dyDescent="0.15">
      <c r="A67" t="s">
        <v>152</v>
      </c>
      <c r="C67" s="9">
        <v>1</v>
      </c>
      <c r="D67" s="6">
        <v>0.84461330000000001</v>
      </c>
      <c r="E67" s="10">
        <v>0.81441495000000008</v>
      </c>
      <c r="F67">
        <v>0.86362799999999995</v>
      </c>
      <c r="G67">
        <v>0.15647800000000001</v>
      </c>
      <c r="H67">
        <v>1.370762</v>
      </c>
      <c r="I67" s="10"/>
      <c r="J67">
        <v>0.85734900000000003</v>
      </c>
      <c r="K67" s="10"/>
      <c r="L67">
        <v>4.8300999999999997E-2</v>
      </c>
      <c r="M67" s="10"/>
      <c r="N67">
        <v>1.2208870000000001</v>
      </c>
      <c r="O67" s="9">
        <v>1</v>
      </c>
      <c r="P67">
        <v>1.154212</v>
      </c>
      <c r="Q67" s="6">
        <v>0.73817999999999995</v>
      </c>
      <c r="R67">
        <v>1.4413339999999999</v>
      </c>
    </row>
    <row r="68" spans="1:18" x14ac:dyDescent="0.15">
      <c r="A68" t="s">
        <v>153</v>
      </c>
      <c r="B68" s="17"/>
      <c r="C68" s="9">
        <v>1</v>
      </c>
      <c r="D68" s="6">
        <v>0.7907227</v>
      </c>
      <c r="E68" s="10">
        <v>0.78534799</v>
      </c>
      <c r="F68">
        <v>0.83066300000000004</v>
      </c>
      <c r="G68">
        <v>0.15954199999999999</v>
      </c>
      <c r="H68">
        <v>1.39957</v>
      </c>
      <c r="I68" s="10"/>
      <c r="J68">
        <v>0.745564</v>
      </c>
      <c r="K68" s="10"/>
      <c r="L68">
        <v>4.7323999999999998E-2</v>
      </c>
      <c r="M68" s="10"/>
      <c r="N68">
        <v>1.119726</v>
      </c>
      <c r="O68" s="9">
        <v>1</v>
      </c>
      <c r="P68">
        <v>1.442434</v>
      </c>
      <c r="Q68" s="6">
        <v>0.73879309999999998</v>
      </c>
      <c r="R68">
        <v>1.3316460000000001</v>
      </c>
    </row>
    <row r="69" spans="1:18" x14ac:dyDescent="0.15">
      <c r="A69" t="s">
        <v>154</v>
      </c>
      <c r="B69" s="17"/>
      <c r="C69" s="9">
        <v>0.63876699999999997</v>
      </c>
      <c r="D69" s="6">
        <v>0.52601180000000003</v>
      </c>
      <c r="E69" s="10">
        <v>0.47084383999999996</v>
      </c>
      <c r="F69">
        <v>0.77690000000000003</v>
      </c>
      <c r="G69">
        <v>9.4961000000000004E-2</v>
      </c>
      <c r="H69">
        <v>1.2374130000000001</v>
      </c>
      <c r="I69" s="10"/>
      <c r="J69">
        <v>0.95781099999999997</v>
      </c>
      <c r="K69" s="10"/>
      <c r="L69">
        <v>0.13189799999999999</v>
      </c>
      <c r="M69" s="10"/>
      <c r="N69">
        <v>1.2851900000000001</v>
      </c>
      <c r="O69" s="9">
        <v>1</v>
      </c>
      <c r="P69">
        <v>1.32717</v>
      </c>
      <c r="Q69" s="6">
        <v>0.74076560000000002</v>
      </c>
      <c r="R69">
        <v>1.2754779999999999</v>
      </c>
    </row>
    <row r="70" spans="1:18" x14ac:dyDescent="0.15">
      <c r="A70" t="s">
        <v>155</v>
      </c>
      <c r="B70" s="17"/>
      <c r="C70" s="9">
        <v>0.67228060000000001</v>
      </c>
      <c r="D70" s="6">
        <v>0.57548670000000002</v>
      </c>
      <c r="E70" s="10">
        <v>0.56152708000000007</v>
      </c>
      <c r="F70">
        <v>0.79386400000000001</v>
      </c>
      <c r="G70">
        <v>8.7892999999999999E-2</v>
      </c>
      <c r="H70">
        <v>1.2367870000000001</v>
      </c>
      <c r="I70" s="10"/>
      <c r="J70">
        <v>0.80435299999999998</v>
      </c>
      <c r="K70" s="10"/>
      <c r="L70">
        <v>1.3658999999999999E-2</v>
      </c>
      <c r="M70" s="10"/>
      <c r="N70">
        <v>1.056214</v>
      </c>
      <c r="O70" s="9">
        <v>1</v>
      </c>
      <c r="P70">
        <v>1.3316460000000001</v>
      </c>
      <c r="Q70" s="6">
        <v>0.74848219999999999</v>
      </c>
      <c r="R70">
        <v>1.32717</v>
      </c>
    </row>
    <row r="71" spans="1:18" x14ac:dyDescent="0.15">
      <c r="A71" t="s">
        <v>156</v>
      </c>
      <c r="B71" s="17"/>
      <c r="C71" s="9">
        <v>0.52414309999999997</v>
      </c>
      <c r="D71" s="6">
        <v>0.33591159999999998</v>
      </c>
      <c r="E71" s="10">
        <v>0.43289455000000004</v>
      </c>
      <c r="F71">
        <v>0.95898899999999998</v>
      </c>
      <c r="G71">
        <v>0.124533</v>
      </c>
      <c r="H71">
        <v>1.2764720000000001</v>
      </c>
      <c r="I71" s="10"/>
      <c r="J71">
        <v>0.78536399999999995</v>
      </c>
      <c r="K71" s="10"/>
      <c r="L71">
        <v>3.7467E-2</v>
      </c>
      <c r="M71" s="10"/>
      <c r="N71">
        <v>1.0615159999999999</v>
      </c>
      <c r="O71" s="9">
        <v>1</v>
      </c>
      <c r="P71">
        <v>1.2793410000000001</v>
      </c>
      <c r="Q71" s="6">
        <v>0.75491220000000003</v>
      </c>
      <c r="R71">
        <v>1.374679</v>
      </c>
    </row>
    <row r="72" spans="1:18" x14ac:dyDescent="0.15">
      <c r="A72" t="s">
        <v>157</v>
      </c>
      <c r="B72" s="17"/>
      <c r="C72" s="9">
        <v>0.76688199999999995</v>
      </c>
      <c r="D72" s="6">
        <v>0.75491220000000003</v>
      </c>
      <c r="E72" s="10">
        <v>0.74174832999999996</v>
      </c>
      <c r="F72">
        <v>0.80767999999999995</v>
      </c>
      <c r="G72">
        <v>0.14535300000000001</v>
      </c>
      <c r="H72">
        <v>1.374679</v>
      </c>
      <c r="I72" s="10"/>
      <c r="J72">
        <v>0.85463599999999995</v>
      </c>
      <c r="K72" s="10"/>
      <c r="L72">
        <v>3.2036000000000002E-2</v>
      </c>
      <c r="M72" s="10"/>
      <c r="N72">
        <v>1.1356660000000001</v>
      </c>
      <c r="O72" s="9">
        <v>1</v>
      </c>
      <c r="P72">
        <v>1.251214</v>
      </c>
      <c r="Q72" s="6">
        <v>0.7907227</v>
      </c>
      <c r="R72">
        <v>1.39957</v>
      </c>
    </row>
    <row r="73" spans="1:18" x14ac:dyDescent="0.15">
      <c r="A73" t="s">
        <v>158</v>
      </c>
      <c r="B73" s="6">
        <v>31.663</v>
      </c>
      <c r="C73" s="9">
        <v>1</v>
      </c>
      <c r="D73" s="6">
        <v>0.79079469999999996</v>
      </c>
      <c r="E73" s="10">
        <v>0.77078851000000004</v>
      </c>
      <c r="F73">
        <v>0.82781400000000005</v>
      </c>
      <c r="G73">
        <v>0.134186</v>
      </c>
      <c r="H73">
        <v>1.330473</v>
      </c>
      <c r="I73" s="10"/>
      <c r="J73">
        <v>0.88741599999999998</v>
      </c>
      <c r="K73" s="10"/>
      <c r="L73">
        <v>4.3295E-2</v>
      </c>
      <c r="M73" s="10"/>
      <c r="N73">
        <v>1.1086320000000001</v>
      </c>
      <c r="O73" s="9">
        <v>1</v>
      </c>
      <c r="P73">
        <v>1.3194669999999999</v>
      </c>
      <c r="Q73" s="6">
        <v>0.79079469999999996</v>
      </c>
      <c r="R73">
        <v>1.330473</v>
      </c>
    </row>
    <row r="74" spans="1:18" x14ac:dyDescent="0.15">
      <c r="A74" t="s">
        <v>159</v>
      </c>
      <c r="B74" s="6">
        <v>47.323</v>
      </c>
      <c r="C74" s="9">
        <v>1</v>
      </c>
      <c r="D74" s="6">
        <v>0.7145222</v>
      </c>
      <c r="E74" s="10">
        <v>0.76071840000000013</v>
      </c>
      <c r="F74">
        <v>0.57537400000000005</v>
      </c>
      <c r="G74">
        <v>7.1780999999999998E-2</v>
      </c>
      <c r="H74">
        <v>1.170601</v>
      </c>
      <c r="I74" s="10"/>
      <c r="J74">
        <v>0.65825500000000003</v>
      </c>
      <c r="K74" s="10"/>
      <c r="L74">
        <v>3.6465999999999998E-2</v>
      </c>
      <c r="M74" s="10"/>
      <c r="N74">
        <v>1.093912</v>
      </c>
      <c r="O74" s="9">
        <v>1</v>
      </c>
      <c r="P74">
        <v>1.359259</v>
      </c>
      <c r="Q74" s="6">
        <v>0.81459720000000002</v>
      </c>
      <c r="R74">
        <v>1.2450410000000001</v>
      </c>
    </row>
    <row r="75" spans="1:18" x14ac:dyDescent="0.15">
      <c r="A75" t="s">
        <v>160</v>
      </c>
      <c r="B75" s="17"/>
      <c r="C75" s="9">
        <v>0.36265579999999997</v>
      </c>
      <c r="D75" s="6">
        <v>0.28420230000000002</v>
      </c>
      <c r="E75" s="10">
        <v>0.30167194000000003</v>
      </c>
      <c r="F75">
        <v>0.90198699999999998</v>
      </c>
      <c r="G75">
        <v>9.8267999999999994E-2</v>
      </c>
      <c r="H75">
        <v>1.260151</v>
      </c>
      <c r="I75" s="10"/>
      <c r="J75">
        <v>0.91136700000000004</v>
      </c>
      <c r="K75" s="10"/>
      <c r="L75">
        <v>8.7196999999999997E-2</v>
      </c>
      <c r="M75" s="10"/>
      <c r="N75">
        <v>1.2144649999999999</v>
      </c>
      <c r="O75" s="9">
        <v>1</v>
      </c>
      <c r="P75">
        <v>1.370762</v>
      </c>
      <c r="Q75" s="6">
        <v>0.81677120000000003</v>
      </c>
      <c r="R75">
        <v>1.297811</v>
      </c>
    </row>
    <row r="76" spans="1:18" x14ac:dyDescent="0.15">
      <c r="A76" t="s">
        <v>161</v>
      </c>
      <c r="B76" s="17"/>
      <c r="C76" s="9">
        <v>1</v>
      </c>
      <c r="D76" s="6">
        <v>0.81677120000000003</v>
      </c>
      <c r="E76" s="10">
        <v>0.82114945000000006</v>
      </c>
      <c r="F76">
        <v>0.79389900000000002</v>
      </c>
      <c r="G76">
        <v>0.10825799999999999</v>
      </c>
      <c r="H76">
        <v>1.297811</v>
      </c>
      <c r="I76" s="10"/>
      <c r="J76">
        <v>0.94675500000000001</v>
      </c>
      <c r="K76" s="10"/>
      <c r="L76">
        <v>0.113208</v>
      </c>
      <c r="M76" s="10"/>
      <c r="N76">
        <v>1.2729159999999999</v>
      </c>
      <c r="O76" s="9">
        <v>1</v>
      </c>
      <c r="P76">
        <v>1.39957</v>
      </c>
      <c r="Q76" s="6">
        <v>0.81711040000000001</v>
      </c>
      <c r="R76">
        <v>1.359259</v>
      </c>
    </row>
    <row r="77" spans="1:18" x14ac:dyDescent="0.15">
      <c r="A77" t="s">
        <v>162</v>
      </c>
      <c r="B77" s="17"/>
      <c r="C77" s="9">
        <v>1</v>
      </c>
      <c r="D77" s="6">
        <v>0.74076560000000002</v>
      </c>
      <c r="E77" s="10">
        <v>0.70419553999999995</v>
      </c>
      <c r="F77">
        <v>0.78909700000000005</v>
      </c>
      <c r="G77">
        <v>0.106554</v>
      </c>
      <c r="H77">
        <v>1.2754779999999999</v>
      </c>
      <c r="I77" s="10"/>
      <c r="J77">
        <v>0.88694700000000004</v>
      </c>
      <c r="K77" s="10"/>
      <c r="L77">
        <v>6.1249999999999999E-2</v>
      </c>
      <c r="M77" s="10"/>
      <c r="N77">
        <v>1.1591039999999999</v>
      </c>
      <c r="O77" s="9">
        <v>1</v>
      </c>
      <c r="P77">
        <v>1.330473</v>
      </c>
      <c r="Q77" s="6">
        <v>0.82251289999999999</v>
      </c>
      <c r="R77">
        <v>1.331091</v>
      </c>
    </row>
    <row r="78" spans="1:18" x14ac:dyDescent="0.15">
      <c r="A78" t="s">
        <v>163</v>
      </c>
      <c r="B78" s="17"/>
      <c r="C78" s="9">
        <v>0.6056108</v>
      </c>
      <c r="D78" s="6">
        <v>0.60619710000000004</v>
      </c>
      <c r="E78" s="10">
        <v>0.56918431999999997</v>
      </c>
      <c r="F78">
        <v>0.90599700000000005</v>
      </c>
      <c r="G78">
        <v>0.106679</v>
      </c>
      <c r="H78">
        <v>1.312319</v>
      </c>
      <c r="I78" s="10"/>
      <c r="J78">
        <v>0.86393699999999995</v>
      </c>
      <c r="K78" s="10"/>
      <c r="L78">
        <v>5.5850999999999998E-2</v>
      </c>
      <c r="M78" s="10"/>
      <c r="N78">
        <v>1.161203</v>
      </c>
      <c r="O78" s="9">
        <v>1</v>
      </c>
      <c r="P78">
        <v>1.170601</v>
      </c>
      <c r="Q78" s="6">
        <v>0.82590370000000002</v>
      </c>
      <c r="R78">
        <v>1.442434</v>
      </c>
    </row>
    <row r="79" spans="1:18" x14ac:dyDescent="0.15">
      <c r="A79" t="s">
        <v>164</v>
      </c>
      <c r="B79" s="17"/>
      <c r="C79" s="9">
        <v>1</v>
      </c>
      <c r="D79" s="6">
        <v>0.82251289999999999</v>
      </c>
      <c r="E79" s="10">
        <v>0.79829607000000002</v>
      </c>
      <c r="F79">
        <v>0.83153500000000002</v>
      </c>
      <c r="G79">
        <v>0.12460400000000001</v>
      </c>
      <c r="H79">
        <v>1.331091</v>
      </c>
      <c r="I79" s="10"/>
      <c r="J79">
        <v>0.92022300000000001</v>
      </c>
      <c r="K79" s="10"/>
      <c r="L79">
        <v>7.3181999999999997E-2</v>
      </c>
      <c r="M79" s="10"/>
      <c r="N79">
        <v>1.188321</v>
      </c>
      <c r="O79" s="9">
        <v>1</v>
      </c>
      <c r="P79">
        <v>1.297811</v>
      </c>
      <c r="Q79" s="6">
        <v>0.84461330000000001</v>
      </c>
      <c r="R79">
        <v>1.370762</v>
      </c>
    </row>
    <row r="80" spans="1:18" x14ac:dyDescent="0.15">
      <c r="A80" t="s">
        <v>165</v>
      </c>
      <c r="B80" s="17"/>
      <c r="C80" s="9">
        <v>0.377581</v>
      </c>
      <c r="D80" s="6">
        <v>0.30547659999999999</v>
      </c>
      <c r="E80" s="10">
        <v>0.36424614</v>
      </c>
      <c r="F80">
        <v>0.86987999999999999</v>
      </c>
      <c r="G80">
        <v>0.111971</v>
      </c>
      <c r="H80">
        <v>1.303974</v>
      </c>
      <c r="I80" s="10"/>
      <c r="J80">
        <v>0.70961200000000002</v>
      </c>
      <c r="K80" s="10"/>
      <c r="L80">
        <v>2.7569E-2</v>
      </c>
      <c r="M80" s="10"/>
      <c r="N80">
        <v>1.0906830000000001</v>
      </c>
      <c r="O80" s="9">
        <v>1</v>
      </c>
      <c r="P80">
        <v>1.2754779999999999</v>
      </c>
      <c r="Q80" s="6">
        <v>0.85356019999999999</v>
      </c>
      <c r="R80">
        <v>1.2793410000000001</v>
      </c>
    </row>
    <row r="81" spans="1:18" x14ac:dyDescent="0.15">
      <c r="A81" t="s">
        <v>166</v>
      </c>
      <c r="B81" s="6">
        <v>7.6589999999999998</v>
      </c>
      <c r="C81" s="9">
        <v>0.4108425</v>
      </c>
      <c r="D81" s="6">
        <v>0.3896751</v>
      </c>
      <c r="E81" s="10">
        <v>0.25913252222222227</v>
      </c>
      <c r="F81">
        <v>0.71502600000000005</v>
      </c>
      <c r="G81">
        <v>7.4379000000000001E-2</v>
      </c>
      <c r="H81">
        <v>1.1932430000000001</v>
      </c>
      <c r="I81" s="18"/>
      <c r="J81">
        <v>0.68899699999999997</v>
      </c>
      <c r="K81" s="18"/>
      <c r="L81">
        <v>4.7775999999999999E-2</v>
      </c>
      <c r="M81" s="18"/>
      <c r="N81">
        <v>1.0995550000000001</v>
      </c>
      <c r="O81" s="9">
        <v>1</v>
      </c>
      <c r="P81">
        <v>1.331091</v>
      </c>
      <c r="Q81" s="6">
        <v>0.86950760000000005</v>
      </c>
      <c r="R81">
        <v>1.3194669999999999</v>
      </c>
    </row>
    <row r="82" spans="1:18" x14ac:dyDescent="0.15">
      <c r="A82" t="s">
        <v>169</v>
      </c>
    </row>
  </sheetData>
  <sortState ref="Q2:R82">
    <sortCondition ref="Q2:Q82"/>
  </sortState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topLeftCell="P1" workbookViewId="0">
      <selection activeCell="AC10" sqref="AC10"/>
    </sheetView>
  </sheetViews>
  <sheetFormatPr defaultRowHeight="13.5" x14ac:dyDescent="0.15"/>
  <cols>
    <col min="1" max="1" width="23.375" customWidth="1"/>
    <col min="2" max="2" width="9.125" style="8" customWidth="1"/>
    <col min="3" max="3" width="9" style="9"/>
    <col min="4" max="5" width="9" style="6"/>
    <col min="10" max="10" width="9" style="6"/>
    <col min="12" max="12" width="9" style="6"/>
    <col min="14" max="14" width="9" style="6"/>
    <col min="17" max="17" width="9" style="9"/>
    <col min="19" max="19" width="9" style="9"/>
    <col min="22" max="22" width="9" style="6"/>
    <col min="24" max="24" width="9" style="6"/>
    <col min="27" max="27" width="9.125" style="26" customWidth="1"/>
    <col min="28" max="28" width="9" style="23"/>
  </cols>
  <sheetData>
    <row r="1" spans="1:28" ht="60.75" thickBot="1" x14ac:dyDescent="0.2">
      <c r="A1" t="s">
        <v>168</v>
      </c>
      <c r="B1" s="2" t="s">
        <v>0</v>
      </c>
      <c r="C1" s="3" t="s">
        <v>1</v>
      </c>
      <c r="D1" s="4" t="s">
        <v>2</v>
      </c>
      <c r="E1" s="5" t="s">
        <v>3</v>
      </c>
      <c r="F1" t="s">
        <v>84</v>
      </c>
      <c r="G1" t="s">
        <v>85</v>
      </c>
      <c r="H1" t="s">
        <v>86</v>
      </c>
      <c r="I1" t="s">
        <v>180</v>
      </c>
      <c r="J1" s="5" t="s">
        <v>3</v>
      </c>
      <c r="K1" t="s">
        <v>84</v>
      </c>
      <c r="L1" s="5" t="s">
        <v>3</v>
      </c>
      <c r="M1" t="s">
        <v>85</v>
      </c>
      <c r="N1" s="5" t="s">
        <v>3</v>
      </c>
      <c r="O1" t="s">
        <v>86</v>
      </c>
      <c r="Q1" s="3" t="s">
        <v>1</v>
      </c>
      <c r="R1" t="s">
        <v>86</v>
      </c>
      <c r="S1" s="3" t="s">
        <v>171</v>
      </c>
      <c r="T1" t="s">
        <v>85</v>
      </c>
      <c r="V1" s="4" t="s">
        <v>172</v>
      </c>
      <c r="W1" t="s">
        <v>85</v>
      </c>
      <c r="X1" s="4" t="s">
        <v>2</v>
      </c>
      <c r="Y1" t="s">
        <v>86</v>
      </c>
      <c r="AA1" s="24" t="s">
        <v>0</v>
      </c>
      <c r="AB1" s="23" t="s">
        <v>180</v>
      </c>
    </row>
    <row r="2" spans="1:28" x14ac:dyDescent="0.15">
      <c r="A2" t="s">
        <v>87</v>
      </c>
      <c r="C2" s="9">
        <v>0.35516589999999998</v>
      </c>
      <c r="D2" s="6">
        <v>0.20147950000000001</v>
      </c>
      <c r="E2" s="10">
        <v>0.29464070000000003</v>
      </c>
      <c r="F2">
        <v>3.456E-2</v>
      </c>
      <c r="G2">
        <v>1.1083879999999999</v>
      </c>
      <c r="H2">
        <v>8.4568000000000004E-2</v>
      </c>
      <c r="I2">
        <f>H2+G2</f>
        <v>1.1929559999999999</v>
      </c>
      <c r="J2" s="10">
        <v>0</v>
      </c>
      <c r="K2">
        <v>9.1230000000000006E-2</v>
      </c>
      <c r="L2" s="10">
        <v>0</v>
      </c>
      <c r="M2">
        <v>1.0879460000000001</v>
      </c>
      <c r="N2" s="10">
        <v>0</v>
      </c>
      <c r="O2">
        <v>7.6010999999999995E-2</v>
      </c>
      <c r="Q2" s="9">
        <v>0</v>
      </c>
      <c r="R2">
        <v>0.156387</v>
      </c>
      <c r="S2" s="9">
        <v>0</v>
      </c>
      <c r="T2">
        <v>1.2503420000000001</v>
      </c>
      <c r="V2" s="6">
        <v>0</v>
      </c>
      <c r="W2">
        <v>1.148663</v>
      </c>
      <c r="X2" s="6">
        <v>0</v>
      </c>
      <c r="Y2">
        <v>0.124002</v>
      </c>
      <c r="AA2" s="25">
        <v>2.3490000000000002</v>
      </c>
      <c r="AB2" s="23">
        <v>1.326616</v>
      </c>
    </row>
    <row r="3" spans="1:28" x14ac:dyDescent="0.15">
      <c r="A3" t="s">
        <v>88</v>
      </c>
      <c r="B3" s="6"/>
      <c r="C3" s="9">
        <v>0.36685899999999999</v>
      </c>
      <c r="D3" s="6">
        <v>0.19287370000000001</v>
      </c>
      <c r="E3" s="10">
        <v>0.23954042222222224</v>
      </c>
      <c r="F3">
        <v>6.8247000000000002E-2</v>
      </c>
      <c r="G3">
        <v>1.1555869999999999</v>
      </c>
      <c r="H3">
        <v>0.10685</v>
      </c>
      <c r="I3">
        <f t="shared" ref="I3:I66" si="0">H3+G3</f>
        <v>1.2624369999999998</v>
      </c>
      <c r="J3" s="10">
        <v>0</v>
      </c>
      <c r="K3">
        <v>9.4983999999999999E-2</v>
      </c>
      <c r="L3" s="10">
        <v>0</v>
      </c>
      <c r="M3">
        <v>1.092266</v>
      </c>
      <c r="N3" s="10">
        <v>0</v>
      </c>
      <c r="O3">
        <v>0.109648</v>
      </c>
      <c r="Q3" s="9">
        <v>0</v>
      </c>
      <c r="R3">
        <v>0.109648</v>
      </c>
      <c r="S3" s="9">
        <v>0</v>
      </c>
      <c r="T3">
        <v>1.092266</v>
      </c>
      <c r="V3" s="6">
        <v>0</v>
      </c>
      <c r="W3">
        <v>1.0879460000000001</v>
      </c>
      <c r="X3" s="6">
        <v>0</v>
      </c>
      <c r="Y3">
        <v>7.6010999999999995E-2</v>
      </c>
      <c r="AA3" s="25">
        <v>2.3759999999999999</v>
      </c>
      <c r="AB3" s="23">
        <v>1.3309580000000001</v>
      </c>
    </row>
    <row r="4" spans="1:28" x14ac:dyDescent="0.15">
      <c r="A4" t="s">
        <v>89</v>
      </c>
      <c r="B4" s="6">
        <v>2.5369999999999999</v>
      </c>
      <c r="C4" s="9">
        <v>0.1797955</v>
      </c>
      <c r="D4" s="6">
        <v>0</v>
      </c>
      <c r="E4" s="10">
        <v>0.1127811</v>
      </c>
      <c r="F4">
        <v>0.16197</v>
      </c>
      <c r="G4">
        <v>1.148663</v>
      </c>
      <c r="H4">
        <v>0.124002</v>
      </c>
      <c r="I4">
        <f t="shared" si="0"/>
        <v>1.2726649999999999</v>
      </c>
      <c r="J4" s="10">
        <v>0</v>
      </c>
      <c r="K4">
        <v>0.15165400000000001</v>
      </c>
      <c r="L4" s="10">
        <v>0</v>
      </c>
      <c r="M4">
        <v>1.1629700000000001</v>
      </c>
      <c r="N4" s="10">
        <v>0</v>
      </c>
      <c r="O4">
        <v>9.0163999999999994E-2</v>
      </c>
      <c r="Q4" s="9">
        <v>0</v>
      </c>
      <c r="R4">
        <v>9.0163999999999994E-2</v>
      </c>
      <c r="S4" s="9">
        <v>0</v>
      </c>
      <c r="T4">
        <v>1.1629700000000001</v>
      </c>
      <c r="V4" s="6">
        <v>0</v>
      </c>
      <c r="W4">
        <v>1.2503420000000001</v>
      </c>
      <c r="X4" s="6">
        <v>0</v>
      </c>
      <c r="Y4">
        <v>0.156387</v>
      </c>
      <c r="AA4" s="25">
        <v>2.5369999999999999</v>
      </c>
      <c r="AB4" s="23">
        <v>1.2726649999999999</v>
      </c>
    </row>
    <row r="5" spans="1:28" x14ac:dyDescent="0.15">
      <c r="A5" t="s">
        <v>90</v>
      </c>
      <c r="C5" s="9">
        <v>0.63581520000000002</v>
      </c>
      <c r="D5" s="6">
        <v>0.30611870000000002</v>
      </c>
      <c r="E5" s="10">
        <v>0.28043704999999997</v>
      </c>
      <c r="F5">
        <v>5.0397999999999998E-2</v>
      </c>
      <c r="G5">
        <v>1.125008</v>
      </c>
      <c r="H5">
        <v>7.9587000000000005E-2</v>
      </c>
      <c r="I5">
        <f t="shared" si="0"/>
        <v>1.2045950000000001</v>
      </c>
      <c r="J5" s="10">
        <v>0</v>
      </c>
      <c r="K5">
        <v>0.13347300000000001</v>
      </c>
      <c r="L5" s="10">
        <v>0</v>
      </c>
      <c r="M5">
        <v>1.2091099999999999</v>
      </c>
      <c r="N5" s="10">
        <v>0</v>
      </c>
      <c r="O5">
        <v>0.10223699999999999</v>
      </c>
      <c r="Q5" s="9">
        <v>0</v>
      </c>
      <c r="R5">
        <v>0.10223699999999999</v>
      </c>
      <c r="S5" s="9">
        <v>0</v>
      </c>
      <c r="T5">
        <v>1.2091099999999999</v>
      </c>
      <c r="V5" s="6">
        <v>0</v>
      </c>
      <c r="W5">
        <v>1.15551</v>
      </c>
      <c r="X5" s="6">
        <v>0</v>
      </c>
      <c r="Y5">
        <v>0.10909099999999999</v>
      </c>
      <c r="AA5" s="25">
        <v>2.8359999999999999</v>
      </c>
      <c r="AB5" s="23">
        <v>1.1815640000000001</v>
      </c>
    </row>
    <row r="6" spans="1:28" x14ac:dyDescent="0.15">
      <c r="A6" t="s">
        <v>91</v>
      </c>
      <c r="C6" s="9">
        <v>0.2365312</v>
      </c>
      <c r="D6" s="6">
        <v>0</v>
      </c>
      <c r="E6" s="10"/>
      <c r="F6">
        <v>9.1230000000000006E-2</v>
      </c>
      <c r="G6">
        <v>1.0879460000000001</v>
      </c>
      <c r="H6">
        <v>7.6010999999999995E-2</v>
      </c>
      <c r="I6">
        <f t="shared" si="0"/>
        <v>1.1639570000000001</v>
      </c>
      <c r="J6" s="10">
        <v>0</v>
      </c>
      <c r="K6">
        <v>3.7130000000000003E-2</v>
      </c>
      <c r="L6" s="10">
        <v>0</v>
      </c>
      <c r="M6">
        <v>1.1392979999999999</v>
      </c>
      <c r="N6" s="10">
        <v>0</v>
      </c>
      <c r="O6">
        <v>0.12612200000000001</v>
      </c>
      <c r="Q6" s="9">
        <v>0</v>
      </c>
      <c r="R6">
        <v>0.10404099999999999</v>
      </c>
      <c r="S6" s="9">
        <v>0</v>
      </c>
      <c r="T6">
        <v>1.077523</v>
      </c>
      <c r="V6" s="6">
        <v>0</v>
      </c>
      <c r="W6">
        <v>1.092266</v>
      </c>
      <c r="X6" s="6">
        <v>0</v>
      </c>
      <c r="Y6">
        <v>0.109648</v>
      </c>
      <c r="AA6" s="25">
        <v>6.73</v>
      </c>
      <c r="AB6" s="23">
        <v>1.357021</v>
      </c>
    </row>
    <row r="7" spans="1:28" x14ac:dyDescent="0.15">
      <c r="A7" t="s">
        <v>92</v>
      </c>
      <c r="B7" s="6"/>
      <c r="C7" s="9">
        <v>0</v>
      </c>
      <c r="D7" s="6">
        <v>0</v>
      </c>
      <c r="E7" s="10">
        <v>0.25339260000000002</v>
      </c>
      <c r="F7">
        <v>0.169571</v>
      </c>
      <c r="G7">
        <v>1.2503420000000001</v>
      </c>
      <c r="H7">
        <v>0.156387</v>
      </c>
      <c r="I7">
        <f t="shared" si="0"/>
        <v>1.4067290000000001</v>
      </c>
      <c r="J7" s="10">
        <v>0</v>
      </c>
      <c r="K7">
        <v>0.127029</v>
      </c>
      <c r="L7" s="10">
        <v>0</v>
      </c>
      <c r="M7">
        <v>1.077523</v>
      </c>
      <c r="N7" s="10">
        <v>0</v>
      </c>
      <c r="O7">
        <v>0.10404099999999999</v>
      </c>
      <c r="Q7" s="9">
        <v>0</v>
      </c>
      <c r="R7">
        <v>0.14562</v>
      </c>
      <c r="S7" s="9">
        <v>0</v>
      </c>
      <c r="T7">
        <v>1.332908</v>
      </c>
      <c r="V7" s="6">
        <v>0</v>
      </c>
      <c r="W7">
        <v>1.0750949999999999</v>
      </c>
      <c r="X7" s="6">
        <v>0</v>
      </c>
      <c r="Y7">
        <v>5.8030999999999999E-2</v>
      </c>
      <c r="AA7" s="25">
        <v>7.6589999999999998</v>
      </c>
      <c r="AB7" s="23">
        <v>1.391996</v>
      </c>
    </row>
    <row r="8" spans="1:28" x14ac:dyDescent="0.15">
      <c r="A8" t="s">
        <v>93</v>
      </c>
      <c r="C8" s="9">
        <v>0.67498610000000003</v>
      </c>
      <c r="D8" s="6">
        <v>0.38563960000000003</v>
      </c>
      <c r="E8" s="10">
        <v>0.40839584000000001</v>
      </c>
      <c r="F8">
        <v>8.7127999999999997E-2</v>
      </c>
      <c r="G8">
        <v>1.1606609999999999</v>
      </c>
      <c r="H8">
        <v>0.118688</v>
      </c>
      <c r="I8">
        <f t="shared" si="0"/>
        <v>1.2793489999999998</v>
      </c>
      <c r="J8" s="10">
        <v>0</v>
      </c>
      <c r="K8">
        <v>0.298014</v>
      </c>
      <c r="L8" s="10">
        <v>0</v>
      </c>
      <c r="M8">
        <v>1.332908</v>
      </c>
      <c r="N8" s="10">
        <v>0</v>
      </c>
      <c r="O8">
        <v>0.14562</v>
      </c>
      <c r="Q8" s="9">
        <v>0</v>
      </c>
      <c r="R8">
        <v>4.5133E-2</v>
      </c>
      <c r="S8" s="9">
        <v>0</v>
      </c>
      <c r="T8">
        <v>1.034581</v>
      </c>
      <c r="V8" s="6">
        <v>0</v>
      </c>
      <c r="W8">
        <v>1.1629700000000001</v>
      </c>
      <c r="X8" s="6">
        <v>0</v>
      </c>
      <c r="Y8">
        <v>9.0163999999999994E-2</v>
      </c>
      <c r="AA8" s="25">
        <v>14.378</v>
      </c>
      <c r="AB8" s="23">
        <v>1.432831</v>
      </c>
    </row>
    <row r="9" spans="1:28" x14ac:dyDescent="0.15">
      <c r="A9" t="s">
        <v>94</v>
      </c>
      <c r="C9" s="9">
        <v>0.29070610000000002</v>
      </c>
      <c r="D9" s="6">
        <v>0</v>
      </c>
      <c r="E9" s="10">
        <v>0.20270176666666664</v>
      </c>
      <c r="F9">
        <v>0.15437000000000001</v>
      </c>
      <c r="G9">
        <v>1.15551</v>
      </c>
      <c r="H9">
        <v>0.10909099999999999</v>
      </c>
      <c r="I9">
        <f t="shared" si="0"/>
        <v>1.2646010000000001</v>
      </c>
      <c r="J9" s="10">
        <v>0</v>
      </c>
      <c r="K9">
        <v>7.8600000000000007E-3</v>
      </c>
      <c r="L9" s="10">
        <v>0</v>
      </c>
      <c r="M9">
        <v>1.0337799999999999</v>
      </c>
      <c r="N9" s="10">
        <v>0</v>
      </c>
      <c r="O9">
        <v>3.1640000000000001E-2</v>
      </c>
      <c r="Q9" s="9">
        <v>0</v>
      </c>
      <c r="R9">
        <v>7.0402999999999993E-2</v>
      </c>
      <c r="S9" s="9">
        <v>0</v>
      </c>
      <c r="T9">
        <v>1.046041</v>
      </c>
      <c r="V9" s="6">
        <v>0</v>
      </c>
      <c r="W9">
        <v>1.0826279999999999</v>
      </c>
      <c r="X9" s="6">
        <v>0</v>
      </c>
      <c r="Y9">
        <v>5.9046000000000001E-2</v>
      </c>
      <c r="AA9" s="25">
        <v>14.381</v>
      </c>
      <c r="AB9" s="23">
        <v>1.6165229999999999</v>
      </c>
    </row>
    <row r="10" spans="1:28" x14ac:dyDescent="0.15">
      <c r="A10" t="s">
        <v>95</v>
      </c>
      <c r="C10" s="9">
        <v>0</v>
      </c>
      <c r="D10" s="6">
        <v>0</v>
      </c>
      <c r="E10" s="10"/>
      <c r="F10">
        <v>9.4983999999999999E-2</v>
      </c>
      <c r="G10">
        <v>1.092266</v>
      </c>
      <c r="H10">
        <v>0.109648</v>
      </c>
      <c r="I10">
        <f t="shared" si="0"/>
        <v>1.2019139999999999</v>
      </c>
      <c r="J10" s="10">
        <v>0</v>
      </c>
      <c r="K10">
        <v>2.0174999999999998E-2</v>
      </c>
      <c r="L10" s="10">
        <v>0</v>
      </c>
      <c r="M10">
        <v>1.034581</v>
      </c>
      <c r="N10" s="10">
        <v>0</v>
      </c>
      <c r="O10">
        <v>4.5133E-2</v>
      </c>
      <c r="Q10" s="9">
        <v>0</v>
      </c>
      <c r="R10">
        <v>9.1415999999999997E-2</v>
      </c>
      <c r="S10" s="9">
        <v>0</v>
      </c>
      <c r="T10">
        <v>1.084411</v>
      </c>
      <c r="V10" s="6">
        <v>0</v>
      </c>
      <c r="W10">
        <v>1.2091099999999999</v>
      </c>
      <c r="X10" s="6">
        <v>0</v>
      </c>
      <c r="Y10">
        <v>0.10223699999999999</v>
      </c>
      <c r="AA10" s="25">
        <v>23.228999999999999</v>
      </c>
      <c r="AB10" s="23">
        <v>1.6333579999999999</v>
      </c>
    </row>
    <row r="11" spans="1:28" x14ac:dyDescent="0.15">
      <c r="A11" t="s">
        <v>96</v>
      </c>
      <c r="C11" s="9">
        <v>1</v>
      </c>
      <c r="D11" s="6">
        <v>0.45789380000000002</v>
      </c>
      <c r="E11" s="10">
        <v>0.47898012999999989</v>
      </c>
      <c r="F11">
        <v>0.154169</v>
      </c>
      <c r="G11">
        <v>1.2078279999999999</v>
      </c>
      <c r="H11">
        <v>0.12875900000000001</v>
      </c>
      <c r="I11">
        <f t="shared" si="0"/>
        <v>1.336587</v>
      </c>
      <c r="J11" s="10">
        <v>0</v>
      </c>
      <c r="K11">
        <v>9.8639999999999995E-3</v>
      </c>
      <c r="L11" s="10">
        <v>0</v>
      </c>
      <c r="M11">
        <v>1.046041</v>
      </c>
      <c r="N11" s="10">
        <v>0</v>
      </c>
      <c r="O11">
        <v>7.0402999999999993E-2</v>
      </c>
      <c r="Q11" s="9">
        <v>0</v>
      </c>
      <c r="R11">
        <v>6.6126000000000004E-2</v>
      </c>
      <c r="S11" s="9">
        <v>0</v>
      </c>
      <c r="T11">
        <v>1.0223390000000001</v>
      </c>
      <c r="V11" s="6">
        <v>0</v>
      </c>
      <c r="W11">
        <v>1.1392979999999999</v>
      </c>
      <c r="X11" s="6">
        <v>0</v>
      </c>
      <c r="Y11">
        <v>0.12612200000000001</v>
      </c>
      <c r="AA11" s="25">
        <v>23.794</v>
      </c>
      <c r="AB11" s="23">
        <v>1.7473939999999999</v>
      </c>
    </row>
    <row r="12" spans="1:28" x14ac:dyDescent="0.15">
      <c r="A12" t="s">
        <v>97</v>
      </c>
      <c r="C12" s="9">
        <v>0.36967899999999998</v>
      </c>
      <c r="D12" s="6">
        <v>0</v>
      </c>
      <c r="E12" s="10">
        <v>0.26062476666666662</v>
      </c>
      <c r="F12">
        <v>8.8166999999999995E-2</v>
      </c>
      <c r="G12">
        <v>1.0750949999999999</v>
      </c>
      <c r="H12">
        <v>5.8030999999999999E-2</v>
      </c>
      <c r="I12">
        <f t="shared" si="0"/>
        <v>1.1331259999999999</v>
      </c>
      <c r="J12" s="10">
        <v>0</v>
      </c>
      <c r="K12">
        <v>5.6120999999999997E-2</v>
      </c>
      <c r="L12" s="10">
        <v>0</v>
      </c>
      <c r="M12">
        <v>1.084411</v>
      </c>
      <c r="N12" s="10">
        <v>0</v>
      </c>
      <c r="O12">
        <v>9.1415999999999997E-2</v>
      </c>
      <c r="Q12" s="9">
        <v>0</v>
      </c>
      <c r="R12">
        <v>0.143125</v>
      </c>
      <c r="S12" s="9">
        <v>0</v>
      </c>
      <c r="T12">
        <v>1.1742220000000001</v>
      </c>
      <c r="V12" s="6">
        <v>0</v>
      </c>
      <c r="W12">
        <v>1.093288</v>
      </c>
      <c r="X12" s="6">
        <v>0</v>
      </c>
      <c r="Y12">
        <v>8.4763000000000005E-2</v>
      </c>
      <c r="AA12" s="25">
        <v>27.475999999999999</v>
      </c>
      <c r="AB12" s="23">
        <v>1.4091769999999999</v>
      </c>
    </row>
    <row r="13" spans="1:28" x14ac:dyDescent="0.15">
      <c r="A13" t="s">
        <v>98</v>
      </c>
      <c r="B13" s="6"/>
      <c r="C13" s="9">
        <v>0</v>
      </c>
      <c r="D13" s="6">
        <v>0</v>
      </c>
      <c r="E13" s="10"/>
      <c r="F13">
        <v>0.15165400000000001</v>
      </c>
      <c r="G13">
        <v>1.1629700000000001</v>
      </c>
      <c r="H13">
        <v>9.0163999999999994E-2</v>
      </c>
      <c r="I13">
        <f t="shared" si="0"/>
        <v>1.253134</v>
      </c>
      <c r="J13" s="10">
        <v>0</v>
      </c>
      <c r="K13">
        <v>1.0023000000000001E-2</v>
      </c>
      <c r="L13" s="10">
        <v>0</v>
      </c>
      <c r="M13">
        <v>1.0223390000000001</v>
      </c>
      <c r="N13" s="10">
        <v>0</v>
      </c>
      <c r="O13">
        <v>6.6126000000000004E-2</v>
      </c>
      <c r="Q13" s="9">
        <v>0</v>
      </c>
      <c r="R13">
        <v>0.14840999999999999</v>
      </c>
      <c r="S13" s="9">
        <v>0</v>
      </c>
      <c r="T13">
        <v>1.21557</v>
      </c>
      <c r="V13" s="6">
        <v>0</v>
      </c>
      <c r="W13">
        <v>1.077523</v>
      </c>
      <c r="X13" s="6">
        <v>0</v>
      </c>
      <c r="Y13">
        <v>0.10404099999999999</v>
      </c>
      <c r="AA13" s="25">
        <v>31.663</v>
      </c>
      <c r="AB13" s="23">
        <v>1.6655200000000001</v>
      </c>
    </row>
    <row r="14" spans="1:28" x14ac:dyDescent="0.15">
      <c r="A14" t="s">
        <v>99</v>
      </c>
      <c r="C14" s="9">
        <v>0.44627129999999998</v>
      </c>
      <c r="D14" s="6">
        <v>0</v>
      </c>
      <c r="E14" s="10">
        <v>0.27064781999999998</v>
      </c>
      <c r="F14">
        <v>4.1230000000000003E-2</v>
      </c>
      <c r="G14">
        <v>1.0826279999999999</v>
      </c>
      <c r="H14">
        <v>5.9046000000000001E-2</v>
      </c>
      <c r="I14">
        <f t="shared" si="0"/>
        <v>1.1416739999999999</v>
      </c>
      <c r="J14" s="10">
        <v>0</v>
      </c>
      <c r="K14">
        <v>0.15239</v>
      </c>
      <c r="L14" s="10">
        <v>0</v>
      </c>
      <c r="M14">
        <v>1.1742220000000001</v>
      </c>
      <c r="N14" s="10">
        <v>0</v>
      </c>
      <c r="O14">
        <v>0.143125</v>
      </c>
      <c r="Q14" s="9">
        <v>0</v>
      </c>
      <c r="R14">
        <v>4.7515000000000002E-2</v>
      </c>
      <c r="S14" s="9">
        <v>0</v>
      </c>
      <c r="T14">
        <v>1.043839</v>
      </c>
      <c r="V14" s="6">
        <v>0</v>
      </c>
      <c r="W14">
        <v>1.332908</v>
      </c>
      <c r="X14" s="6">
        <v>0</v>
      </c>
      <c r="Y14">
        <v>0.14562</v>
      </c>
      <c r="AA14" s="25">
        <v>42.063000000000002</v>
      </c>
      <c r="AB14" s="23">
        <v>1.5565550000000001</v>
      </c>
    </row>
    <row r="15" spans="1:28" x14ac:dyDescent="0.15">
      <c r="A15" t="s">
        <v>100</v>
      </c>
      <c r="C15" s="9">
        <v>0</v>
      </c>
      <c r="D15" s="6">
        <v>0</v>
      </c>
      <c r="E15" s="10"/>
      <c r="F15">
        <v>0.13347300000000001</v>
      </c>
      <c r="G15">
        <v>1.2091099999999999</v>
      </c>
      <c r="H15">
        <v>0.10223699999999999</v>
      </c>
      <c r="I15">
        <f t="shared" si="0"/>
        <v>1.3113469999999998</v>
      </c>
      <c r="J15" s="10">
        <v>0</v>
      </c>
      <c r="K15">
        <v>0.137629</v>
      </c>
      <c r="L15" s="10">
        <v>0</v>
      </c>
      <c r="M15">
        <v>1.21557</v>
      </c>
      <c r="N15" s="10">
        <v>0</v>
      </c>
      <c r="O15">
        <v>0.14840999999999999</v>
      </c>
      <c r="Q15" s="9">
        <v>0</v>
      </c>
      <c r="R15">
        <v>0.112428</v>
      </c>
      <c r="S15" s="9">
        <v>0</v>
      </c>
      <c r="T15">
        <v>1.132498</v>
      </c>
      <c r="V15" s="6">
        <v>0</v>
      </c>
      <c r="W15">
        <v>1.0337799999999999</v>
      </c>
      <c r="X15" s="6">
        <v>0</v>
      </c>
      <c r="Y15">
        <v>3.1640000000000001E-2</v>
      </c>
      <c r="AA15" s="25">
        <v>47.323</v>
      </c>
      <c r="AB15" s="23">
        <v>1.4572050000000001</v>
      </c>
    </row>
    <row r="16" spans="1:28" x14ac:dyDescent="0.15">
      <c r="A16" t="s">
        <v>101</v>
      </c>
      <c r="B16" s="6"/>
      <c r="C16" s="9">
        <v>0.15767729999999999</v>
      </c>
      <c r="D16" s="6">
        <v>0</v>
      </c>
      <c r="E16" s="10"/>
      <c r="F16">
        <v>3.7130000000000003E-2</v>
      </c>
      <c r="G16">
        <v>1.1392979999999999</v>
      </c>
      <c r="H16">
        <v>0.12612200000000001</v>
      </c>
      <c r="I16">
        <f t="shared" si="0"/>
        <v>1.26542</v>
      </c>
      <c r="J16" s="10">
        <v>0</v>
      </c>
      <c r="K16">
        <v>8.8479000000000002E-2</v>
      </c>
      <c r="L16" s="10">
        <v>0</v>
      </c>
      <c r="M16">
        <v>1.132498</v>
      </c>
      <c r="N16" s="10">
        <v>0</v>
      </c>
      <c r="O16">
        <v>0.112428</v>
      </c>
      <c r="Q16" s="9">
        <v>0</v>
      </c>
      <c r="R16">
        <v>0.12250999999999999</v>
      </c>
      <c r="S16" s="9">
        <v>0</v>
      </c>
      <c r="T16">
        <v>1.1570309999999999</v>
      </c>
      <c r="V16" s="6">
        <v>0</v>
      </c>
      <c r="W16">
        <v>1.034581</v>
      </c>
      <c r="X16" s="6">
        <v>0</v>
      </c>
      <c r="Y16">
        <v>4.5133E-2</v>
      </c>
      <c r="AA16" s="25">
        <v>100</v>
      </c>
      <c r="AB16" s="23">
        <v>1.9260855387955247</v>
      </c>
    </row>
    <row r="17" spans="1:28" x14ac:dyDescent="0.15">
      <c r="A17" t="s">
        <v>102</v>
      </c>
      <c r="C17" s="9">
        <v>0.1933704</v>
      </c>
      <c r="D17" s="6">
        <v>0</v>
      </c>
      <c r="E17" s="10">
        <v>0.2127571</v>
      </c>
      <c r="F17">
        <v>0.112257</v>
      </c>
      <c r="G17">
        <v>1.093288</v>
      </c>
      <c r="H17">
        <v>8.4763000000000005E-2</v>
      </c>
      <c r="I17">
        <f t="shared" si="0"/>
        <v>1.178051</v>
      </c>
      <c r="J17" s="10">
        <v>0</v>
      </c>
      <c r="K17">
        <v>9.6334000000000003E-2</v>
      </c>
      <c r="L17" s="10">
        <v>0</v>
      </c>
      <c r="M17">
        <v>1.1366179999999999</v>
      </c>
      <c r="N17" s="10">
        <v>0</v>
      </c>
      <c r="O17">
        <v>0.117853</v>
      </c>
      <c r="Q17" s="9">
        <v>0</v>
      </c>
      <c r="R17">
        <v>5.2227000000000003E-2</v>
      </c>
      <c r="S17" s="9">
        <v>0</v>
      </c>
      <c r="T17">
        <v>1.0211300000000001</v>
      </c>
      <c r="V17" s="6">
        <v>0</v>
      </c>
      <c r="W17">
        <v>1.1821710000000001</v>
      </c>
      <c r="X17" s="6">
        <v>0</v>
      </c>
      <c r="Y17">
        <v>0.138681</v>
      </c>
      <c r="AA17" s="25">
        <v>100</v>
      </c>
      <c r="AB17" s="23">
        <v>1.9260855387955247</v>
      </c>
    </row>
    <row r="18" spans="1:28" x14ac:dyDescent="0.15">
      <c r="A18" t="s">
        <v>103</v>
      </c>
      <c r="B18" s="6">
        <v>2.8359999999999999</v>
      </c>
      <c r="C18" s="9">
        <v>0</v>
      </c>
      <c r="D18" s="6">
        <v>0</v>
      </c>
      <c r="E18" s="10"/>
      <c r="F18">
        <v>0.127029</v>
      </c>
      <c r="G18">
        <v>1.077523</v>
      </c>
      <c r="H18">
        <v>0.10404099999999999</v>
      </c>
      <c r="I18">
        <f t="shared" si="0"/>
        <v>1.1815640000000001</v>
      </c>
      <c r="J18" s="10">
        <v>0</v>
      </c>
      <c r="K18">
        <v>0.13578699999999999</v>
      </c>
      <c r="L18" s="10">
        <v>0</v>
      </c>
      <c r="M18">
        <v>1.1570309999999999</v>
      </c>
      <c r="N18" s="10">
        <v>0</v>
      </c>
      <c r="O18">
        <v>0.12250999999999999</v>
      </c>
      <c r="Q18" s="19">
        <v>0</v>
      </c>
      <c r="R18">
        <v>8.1520999999999996E-2</v>
      </c>
      <c r="S18" s="19">
        <v>0</v>
      </c>
      <c r="T18">
        <v>1.0413509999999999</v>
      </c>
      <c r="V18" s="6">
        <v>0</v>
      </c>
      <c r="W18">
        <v>1.185551</v>
      </c>
      <c r="X18" s="6">
        <v>0</v>
      </c>
      <c r="Y18">
        <v>0.14540700000000001</v>
      </c>
    </row>
    <row r="19" spans="1:28" x14ac:dyDescent="0.15">
      <c r="A19" t="s">
        <v>104</v>
      </c>
      <c r="B19" s="6"/>
      <c r="C19" s="9">
        <v>0</v>
      </c>
      <c r="D19" s="6">
        <v>0</v>
      </c>
      <c r="E19" s="10"/>
      <c r="F19">
        <v>0.298014</v>
      </c>
      <c r="G19">
        <v>1.332908</v>
      </c>
      <c r="H19">
        <v>0.14562</v>
      </c>
      <c r="I19">
        <f t="shared" si="0"/>
        <v>1.4785280000000001</v>
      </c>
      <c r="J19" s="10">
        <v>0</v>
      </c>
      <c r="K19">
        <v>8.0579999999999992E-3</v>
      </c>
      <c r="L19" s="10">
        <v>0</v>
      </c>
      <c r="M19">
        <v>1.0211300000000001</v>
      </c>
      <c r="N19" s="10">
        <v>0</v>
      </c>
      <c r="O19">
        <v>5.2227000000000003E-2</v>
      </c>
      <c r="Q19" s="9">
        <v>0.15393879999999999</v>
      </c>
      <c r="R19">
        <v>3.1640000000000001E-2</v>
      </c>
      <c r="S19" s="9">
        <v>0.15393879999999999</v>
      </c>
      <c r="T19">
        <v>1.0337799999999999</v>
      </c>
      <c r="V19" s="6">
        <v>0</v>
      </c>
      <c r="W19">
        <v>1.046041</v>
      </c>
      <c r="X19" s="6">
        <v>0</v>
      </c>
      <c r="Y19">
        <v>7.0402999999999993E-2</v>
      </c>
      <c r="AA19" s="25"/>
    </row>
    <row r="20" spans="1:28" x14ac:dyDescent="0.15">
      <c r="A20" t="s">
        <v>105</v>
      </c>
      <c r="C20" s="9">
        <v>0.60732350000000002</v>
      </c>
      <c r="D20" s="6">
        <v>0.32648389999999999</v>
      </c>
      <c r="E20" s="10">
        <v>0.33072769000000002</v>
      </c>
      <c r="F20">
        <v>0.14402599999999999</v>
      </c>
      <c r="G20">
        <v>1.191783</v>
      </c>
      <c r="H20">
        <v>0.105958</v>
      </c>
      <c r="I20">
        <f t="shared" si="0"/>
        <v>1.297741</v>
      </c>
      <c r="J20" s="10">
        <v>0</v>
      </c>
      <c r="K20">
        <v>3.3208000000000001E-2</v>
      </c>
      <c r="L20" s="10">
        <v>0</v>
      </c>
      <c r="M20">
        <v>1.0413509999999999</v>
      </c>
      <c r="N20" s="10">
        <v>0</v>
      </c>
      <c r="O20">
        <v>8.1520999999999996E-2</v>
      </c>
      <c r="Q20" s="9">
        <v>0.15752450000000001</v>
      </c>
      <c r="R20">
        <v>8.5297999999999999E-2</v>
      </c>
      <c r="S20" s="9">
        <v>0.15752450000000001</v>
      </c>
      <c r="T20">
        <v>1.1870700000000001</v>
      </c>
      <c r="V20" s="6">
        <v>0</v>
      </c>
      <c r="W20">
        <v>1.084411</v>
      </c>
      <c r="X20" s="6">
        <v>0</v>
      </c>
      <c r="Y20">
        <v>9.1415999999999997E-2</v>
      </c>
    </row>
    <row r="21" spans="1:28" x14ac:dyDescent="0.15">
      <c r="A21" t="s">
        <v>106</v>
      </c>
      <c r="B21" s="6"/>
      <c r="C21" s="9">
        <v>0.15393879999999999</v>
      </c>
      <c r="D21" s="6">
        <v>0</v>
      </c>
      <c r="E21" s="10"/>
      <c r="F21">
        <v>7.8600000000000007E-3</v>
      </c>
      <c r="G21">
        <v>1.0337799999999999</v>
      </c>
      <c r="H21">
        <v>3.1640000000000001E-2</v>
      </c>
      <c r="I21">
        <f t="shared" si="0"/>
        <v>1.06542</v>
      </c>
      <c r="J21" s="10">
        <v>9.4248899999999997E-2</v>
      </c>
      <c r="K21">
        <v>0.15280199999999999</v>
      </c>
      <c r="L21" s="10">
        <v>9.4248899999999997E-2</v>
      </c>
      <c r="M21">
        <v>1.185551</v>
      </c>
      <c r="N21" s="10">
        <v>9.4248899999999997E-2</v>
      </c>
      <c r="O21">
        <v>0.14540700000000001</v>
      </c>
      <c r="Q21" s="9">
        <v>0.15767729999999999</v>
      </c>
      <c r="R21">
        <v>0.12612200000000001</v>
      </c>
      <c r="S21" s="9">
        <v>0.15767729999999999</v>
      </c>
      <c r="T21">
        <v>1.1392979999999999</v>
      </c>
      <c r="V21" s="6">
        <v>0</v>
      </c>
      <c r="W21">
        <v>1.0223390000000001</v>
      </c>
      <c r="X21" s="6">
        <v>0</v>
      </c>
      <c r="Y21">
        <v>6.6126000000000004E-2</v>
      </c>
    </row>
    <row r="22" spans="1:28" x14ac:dyDescent="0.15">
      <c r="A22" t="s">
        <v>107</v>
      </c>
      <c r="C22" s="9">
        <v>0</v>
      </c>
      <c r="D22" s="6">
        <v>0</v>
      </c>
      <c r="E22" s="10"/>
      <c r="F22">
        <v>2.0174999999999998E-2</v>
      </c>
      <c r="G22">
        <v>1.034581</v>
      </c>
      <c r="H22">
        <v>4.5133E-2</v>
      </c>
      <c r="I22">
        <f t="shared" si="0"/>
        <v>1.0797140000000001</v>
      </c>
      <c r="J22" s="10">
        <v>0.1127811</v>
      </c>
      <c r="K22">
        <v>0.16197</v>
      </c>
      <c r="L22" s="10">
        <v>0.1127811</v>
      </c>
      <c r="M22">
        <v>1.148663</v>
      </c>
      <c r="N22" s="10">
        <v>0.1127811</v>
      </c>
      <c r="O22">
        <v>0.124002</v>
      </c>
      <c r="Q22" s="9">
        <v>0.1797955</v>
      </c>
      <c r="R22">
        <v>0.124002</v>
      </c>
      <c r="S22" s="9">
        <v>0.1797955</v>
      </c>
      <c r="T22">
        <v>1.148663</v>
      </c>
      <c r="V22" s="6">
        <v>0</v>
      </c>
      <c r="W22">
        <v>1.1742220000000001</v>
      </c>
      <c r="X22" s="6">
        <v>0</v>
      </c>
      <c r="Y22">
        <v>0.143125</v>
      </c>
      <c r="AA22" s="25"/>
    </row>
    <row r="23" spans="1:28" x14ac:dyDescent="0.15">
      <c r="A23" t="s">
        <v>108</v>
      </c>
      <c r="C23" s="9">
        <v>1</v>
      </c>
      <c r="D23" s="6">
        <v>0.43121579999999998</v>
      </c>
      <c r="E23" s="10">
        <v>0.40506536000000004</v>
      </c>
      <c r="F23">
        <v>0.13000300000000001</v>
      </c>
      <c r="G23">
        <v>1.168283</v>
      </c>
      <c r="H23">
        <v>0.11174099999999999</v>
      </c>
      <c r="I23">
        <f t="shared" si="0"/>
        <v>1.2800240000000001</v>
      </c>
      <c r="J23" s="10">
        <v>0.1690903</v>
      </c>
      <c r="K23">
        <v>3.8925000000000001E-2</v>
      </c>
      <c r="L23" s="10">
        <v>0.1690903</v>
      </c>
      <c r="M23">
        <v>1.151929</v>
      </c>
      <c r="N23" s="10">
        <v>0.1690903</v>
      </c>
      <c r="O23">
        <v>9.6587000000000006E-2</v>
      </c>
      <c r="Q23" s="9">
        <v>0.18122060000000001</v>
      </c>
      <c r="R23">
        <v>0.14540700000000001</v>
      </c>
      <c r="S23" s="9">
        <v>0.18122060000000001</v>
      </c>
      <c r="T23">
        <v>1.185551</v>
      </c>
      <c r="V23" s="6">
        <v>0</v>
      </c>
      <c r="W23">
        <v>1.151929</v>
      </c>
      <c r="X23" s="6">
        <v>0</v>
      </c>
      <c r="Y23">
        <v>9.6587000000000006E-2</v>
      </c>
    </row>
    <row r="24" spans="1:28" x14ac:dyDescent="0.15">
      <c r="A24" t="s">
        <v>109</v>
      </c>
      <c r="C24" s="9">
        <v>0.50755249999999996</v>
      </c>
      <c r="D24" s="6">
        <v>0.26428829999999998</v>
      </c>
      <c r="E24" s="10">
        <v>0.39217793750000007</v>
      </c>
      <c r="F24">
        <v>0.28743299999999999</v>
      </c>
      <c r="G24">
        <v>1.332851</v>
      </c>
      <c r="H24">
        <v>0.18044299999999999</v>
      </c>
      <c r="I24">
        <f t="shared" si="0"/>
        <v>1.5132939999999999</v>
      </c>
      <c r="J24" s="10">
        <v>0.18229870000000001</v>
      </c>
      <c r="K24">
        <v>0.17272499999999999</v>
      </c>
      <c r="L24" s="10">
        <v>0.18229870000000001</v>
      </c>
      <c r="M24">
        <v>1.1870700000000001</v>
      </c>
      <c r="N24" s="10">
        <v>0.18229870000000001</v>
      </c>
      <c r="O24">
        <v>8.5297999999999999E-2</v>
      </c>
      <c r="Q24" s="9">
        <v>0.1933704</v>
      </c>
      <c r="R24">
        <v>8.4763000000000005E-2</v>
      </c>
      <c r="S24" s="9">
        <v>0.1933704</v>
      </c>
      <c r="T24">
        <v>1.093288</v>
      </c>
      <c r="V24" s="6">
        <v>0</v>
      </c>
      <c r="W24">
        <v>1.21557</v>
      </c>
      <c r="X24" s="6">
        <v>0</v>
      </c>
      <c r="Y24">
        <v>0.14840999999999999</v>
      </c>
    </row>
    <row r="25" spans="1:28" x14ac:dyDescent="0.15">
      <c r="A25" t="s">
        <v>110</v>
      </c>
      <c r="C25" s="9">
        <v>0.22696140000000001</v>
      </c>
      <c r="D25" s="6">
        <v>0.20017769999999999</v>
      </c>
      <c r="E25" s="10">
        <v>0.29285502857142859</v>
      </c>
      <c r="F25">
        <v>0.117148</v>
      </c>
      <c r="G25">
        <v>1.232634</v>
      </c>
      <c r="H25">
        <v>0.130047</v>
      </c>
      <c r="I25">
        <f t="shared" si="0"/>
        <v>1.362681</v>
      </c>
      <c r="J25" s="10">
        <v>0.18887835</v>
      </c>
      <c r="K25">
        <v>7.894E-3</v>
      </c>
      <c r="L25" s="10">
        <v>0.18887835</v>
      </c>
      <c r="M25">
        <v>1.043839</v>
      </c>
      <c r="N25" s="10">
        <v>0.18887835</v>
      </c>
      <c r="O25">
        <v>4.7515000000000002E-2</v>
      </c>
      <c r="Q25" s="9">
        <v>0.21273249999999999</v>
      </c>
      <c r="R25">
        <v>0.138681</v>
      </c>
      <c r="S25" s="9">
        <v>0.21273249999999999</v>
      </c>
      <c r="T25">
        <v>1.1821710000000001</v>
      </c>
      <c r="V25" s="6">
        <v>0</v>
      </c>
      <c r="W25">
        <v>1.069153</v>
      </c>
      <c r="X25" s="6">
        <v>0</v>
      </c>
      <c r="Y25">
        <v>3.0884999999999999E-2</v>
      </c>
    </row>
    <row r="26" spans="1:28" x14ac:dyDescent="0.15">
      <c r="A26" t="s">
        <v>111</v>
      </c>
      <c r="C26" s="9">
        <v>0.21273249999999999</v>
      </c>
      <c r="D26" s="6">
        <v>0</v>
      </c>
      <c r="E26" s="10">
        <v>0.18955893333333332</v>
      </c>
      <c r="F26">
        <v>0.105516</v>
      </c>
      <c r="G26">
        <v>1.1821710000000001</v>
      </c>
      <c r="H26">
        <v>0.138681</v>
      </c>
      <c r="I26">
        <f t="shared" si="0"/>
        <v>1.3208520000000001</v>
      </c>
      <c r="J26" s="10">
        <v>0.18955893333333332</v>
      </c>
      <c r="K26">
        <v>0.105516</v>
      </c>
      <c r="L26" s="10">
        <v>0.18955893333333332</v>
      </c>
      <c r="M26">
        <v>1.1821710000000001</v>
      </c>
      <c r="N26" s="10">
        <v>0.18955893333333332</v>
      </c>
      <c r="O26">
        <v>0.138681</v>
      </c>
      <c r="Q26" s="9">
        <v>0.22696140000000001</v>
      </c>
      <c r="R26">
        <v>0.130047</v>
      </c>
      <c r="S26" s="9">
        <v>0.22696140000000001</v>
      </c>
      <c r="T26">
        <v>1.232634</v>
      </c>
      <c r="V26" s="6">
        <v>0</v>
      </c>
      <c r="W26">
        <v>1.043839</v>
      </c>
      <c r="X26" s="6">
        <v>0</v>
      </c>
      <c r="Y26">
        <v>4.7515000000000002E-2</v>
      </c>
    </row>
    <row r="27" spans="1:28" x14ac:dyDescent="0.15">
      <c r="A27" t="s">
        <v>112</v>
      </c>
      <c r="B27" s="6">
        <v>2.3759999999999999</v>
      </c>
      <c r="C27" s="9">
        <v>0.18122060000000001</v>
      </c>
      <c r="D27" s="6">
        <v>0</v>
      </c>
      <c r="E27" s="10">
        <v>9.4248899999999997E-2</v>
      </c>
      <c r="F27">
        <v>0.15280199999999999</v>
      </c>
      <c r="G27">
        <v>1.185551</v>
      </c>
      <c r="H27">
        <v>0.14540700000000001</v>
      </c>
      <c r="I27">
        <f t="shared" si="0"/>
        <v>1.3309580000000001</v>
      </c>
      <c r="J27" s="10">
        <v>0.20270176666666664</v>
      </c>
      <c r="K27">
        <v>0.15437000000000001</v>
      </c>
      <c r="L27" s="10">
        <v>0.20270176666666664</v>
      </c>
      <c r="M27">
        <v>1.15551</v>
      </c>
      <c r="N27" s="10">
        <v>0.20270176666666664</v>
      </c>
      <c r="O27">
        <v>0.10909099999999999</v>
      </c>
      <c r="Q27" s="9">
        <v>0.2365312</v>
      </c>
      <c r="R27">
        <v>7.6010999999999995E-2</v>
      </c>
      <c r="S27" s="9">
        <v>0.2365312</v>
      </c>
      <c r="T27">
        <v>1.0879460000000001</v>
      </c>
      <c r="V27" s="6">
        <v>0</v>
      </c>
      <c r="W27">
        <v>1.132498</v>
      </c>
      <c r="X27" s="6">
        <v>0</v>
      </c>
      <c r="Y27">
        <v>0.112428</v>
      </c>
    </row>
    <row r="28" spans="1:28" x14ac:dyDescent="0.15">
      <c r="A28" t="s">
        <v>113</v>
      </c>
      <c r="B28" s="12"/>
      <c r="C28" s="9">
        <v>0</v>
      </c>
      <c r="D28" s="6">
        <v>0</v>
      </c>
      <c r="E28" s="10"/>
      <c r="F28">
        <v>9.8639999999999995E-3</v>
      </c>
      <c r="G28">
        <v>1.046041</v>
      </c>
      <c r="H28">
        <v>7.0402999999999993E-2</v>
      </c>
      <c r="I28">
        <f t="shared" si="0"/>
        <v>1.116444</v>
      </c>
      <c r="J28" s="10">
        <v>0.2127571</v>
      </c>
      <c r="K28">
        <v>0.112257</v>
      </c>
      <c r="L28" s="10">
        <v>0.2127571</v>
      </c>
      <c r="M28">
        <v>1.093288</v>
      </c>
      <c r="N28" s="10">
        <v>0.2127571</v>
      </c>
      <c r="O28">
        <v>8.4763000000000005E-2</v>
      </c>
      <c r="Q28" s="9">
        <v>0.28062609999999999</v>
      </c>
      <c r="R28">
        <v>0.117853</v>
      </c>
      <c r="S28" s="9">
        <v>0.28062609999999999</v>
      </c>
      <c r="T28">
        <v>1.1366179999999999</v>
      </c>
      <c r="V28" s="6">
        <v>0</v>
      </c>
      <c r="W28">
        <v>1.1366179999999999</v>
      </c>
      <c r="X28" s="6">
        <v>0</v>
      </c>
      <c r="Y28">
        <v>0.117853</v>
      </c>
      <c r="AA28" s="25"/>
    </row>
    <row r="29" spans="1:28" x14ac:dyDescent="0.15">
      <c r="A29" t="s">
        <v>114</v>
      </c>
      <c r="B29" s="12"/>
      <c r="C29" s="9">
        <v>0</v>
      </c>
      <c r="D29" s="6">
        <v>0</v>
      </c>
      <c r="E29" s="10"/>
      <c r="F29">
        <v>5.6120999999999997E-2</v>
      </c>
      <c r="G29">
        <v>1.084411</v>
      </c>
      <c r="H29">
        <v>9.1415999999999997E-2</v>
      </c>
      <c r="I29">
        <f t="shared" si="0"/>
        <v>1.175827</v>
      </c>
      <c r="J29" s="10">
        <v>0.23071990000000001</v>
      </c>
      <c r="K29">
        <v>2.6713000000000001E-2</v>
      </c>
      <c r="L29" s="10">
        <v>0.23071990000000001</v>
      </c>
      <c r="M29">
        <v>1.069153</v>
      </c>
      <c r="N29" s="10">
        <v>0.23071990000000001</v>
      </c>
      <c r="O29">
        <v>3.0884999999999999E-2</v>
      </c>
      <c r="Q29" s="9">
        <v>0.29070610000000002</v>
      </c>
      <c r="R29">
        <v>0.10909099999999999</v>
      </c>
      <c r="S29" s="9">
        <v>0.29070610000000002</v>
      </c>
      <c r="T29">
        <v>1.15551</v>
      </c>
      <c r="V29" s="6">
        <v>0</v>
      </c>
      <c r="W29">
        <v>1.1570309999999999</v>
      </c>
      <c r="X29" s="6">
        <v>0</v>
      </c>
      <c r="Y29">
        <v>0.12250999999999999</v>
      </c>
    </row>
    <row r="30" spans="1:28" x14ac:dyDescent="0.15">
      <c r="A30" t="s">
        <v>115</v>
      </c>
      <c r="B30" s="12"/>
      <c r="C30" s="9">
        <v>0.52961599999999998</v>
      </c>
      <c r="D30" s="6">
        <v>0.19068080000000001</v>
      </c>
      <c r="E30" s="10">
        <v>0.31999669999999997</v>
      </c>
      <c r="F30">
        <v>0.215003</v>
      </c>
      <c r="G30">
        <v>1.315736</v>
      </c>
      <c r="H30">
        <v>0.151562</v>
      </c>
      <c r="I30">
        <f t="shared" si="0"/>
        <v>1.467298</v>
      </c>
      <c r="J30" s="10">
        <v>0.23954042222222224</v>
      </c>
      <c r="K30">
        <v>6.8247000000000002E-2</v>
      </c>
      <c r="L30" s="10">
        <v>0.23954042222222224</v>
      </c>
      <c r="M30">
        <v>1.1555869999999999</v>
      </c>
      <c r="N30" s="10">
        <v>0.23954042222222224</v>
      </c>
      <c r="O30">
        <v>0.10685</v>
      </c>
      <c r="Q30" s="9">
        <v>0.33104359999999999</v>
      </c>
      <c r="R30">
        <v>0.11994100000000001</v>
      </c>
      <c r="S30" s="9">
        <v>0.33104359999999999</v>
      </c>
      <c r="T30">
        <v>1.352311</v>
      </c>
      <c r="V30" s="6">
        <v>0</v>
      </c>
      <c r="W30">
        <v>1.0211300000000001</v>
      </c>
      <c r="X30" s="6">
        <v>0</v>
      </c>
      <c r="Y30">
        <v>5.2227000000000003E-2</v>
      </c>
    </row>
    <row r="31" spans="1:28" x14ac:dyDescent="0.15">
      <c r="A31" t="s">
        <v>116</v>
      </c>
      <c r="B31" s="6"/>
      <c r="C31" s="9">
        <v>0</v>
      </c>
      <c r="D31" s="6">
        <v>0</v>
      </c>
      <c r="E31" s="10"/>
      <c r="F31">
        <v>1.0023000000000001E-2</v>
      </c>
      <c r="G31">
        <v>1.0223390000000001</v>
      </c>
      <c r="H31">
        <v>6.6126000000000004E-2</v>
      </c>
      <c r="I31">
        <f t="shared" si="0"/>
        <v>1.088465</v>
      </c>
      <c r="J31" s="10">
        <v>0.25175549999999997</v>
      </c>
      <c r="K31">
        <v>0.31101899999999999</v>
      </c>
      <c r="L31" s="10">
        <v>0.25175549999999997</v>
      </c>
      <c r="M31">
        <v>1.2522720000000001</v>
      </c>
      <c r="N31" s="10">
        <v>0.25175549999999997</v>
      </c>
      <c r="O31">
        <v>7.4343999999999993E-2</v>
      </c>
      <c r="Q31" s="9">
        <v>0.33290059999999999</v>
      </c>
      <c r="R31">
        <v>7.4343999999999993E-2</v>
      </c>
      <c r="S31" s="9">
        <v>0.33290059999999999</v>
      </c>
      <c r="T31">
        <v>1.2522720000000001</v>
      </c>
      <c r="V31" s="8">
        <v>0</v>
      </c>
      <c r="W31">
        <v>1.0413509999999999</v>
      </c>
      <c r="X31" s="8">
        <v>0</v>
      </c>
      <c r="Y31">
        <v>8.1520999999999996E-2</v>
      </c>
      <c r="AA31" s="25"/>
    </row>
    <row r="32" spans="1:28" x14ac:dyDescent="0.15">
      <c r="A32" t="s">
        <v>117</v>
      </c>
      <c r="B32" s="12"/>
      <c r="C32" s="9">
        <v>0</v>
      </c>
      <c r="D32" s="6">
        <v>0</v>
      </c>
      <c r="E32" s="10"/>
      <c r="F32">
        <v>0.15239</v>
      </c>
      <c r="G32">
        <v>1.1742220000000001</v>
      </c>
      <c r="H32">
        <v>0.143125</v>
      </c>
      <c r="I32">
        <f t="shared" si="0"/>
        <v>1.317347</v>
      </c>
      <c r="J32" s="10">
        <v>0.25339260000000002</v>
      </c>
      <c r="K32">
        <v>0.169571</v>
      </c>
      <c r="L32" s="10">
        <v>0.25339260000000002</v>
      </c>
      <c r="M32">
        <v>1.2503420000000001</v>
      </c>
      <c r="N32" s="10">
        <v>0.25339260000000002</v>
      </c>
      <c r="O32">
        <v>0.156387</v>
      </c>
      <c r="Q32" s="9">
        <v>0.34677059999999998</v>
      </c>
      <c r="R32">
        <v>9.6587000000000006E-2</v>
      </c>
      <c r="S32" s="9">
        <v>0.34677059999999998</v>
      </c>
      <c r="T32">
        <v>1.151929</v>
      </c>
      <c r="V32" s="6">
        <v>0</v>
      </c>
      <c r="W32">
        <v>1.1870700000000001</v>
      </c>
      <c r="X32" s="6">
        <v>0</v>
      </c>
      <c r="Y32">
        <v>8.5297999999999999E-2</v>
      </c>
    </row>
    <row r="33" spans="1:27" x14ac:dyDescent="0.15">
      <c r="A33" t="s">
        <v>118</v>
      </c>
      <c r="B33" s="6"/>
      <c r="C33" s="9">
        <v>0.34677059999999998</v>
      </c>
      <c r="D33" s="6">
        <v>0</v>
      </c>
      <c r="E33" s="10">
        <v>0.1690903</v>
      </c>
      <c r="F33">
        <v>3.8925000000000001E-2</v>
      </c>
      <c r="G33">
        <v>1.151929</v>
      </c>
      <c r="H33">
        <v>9.6587000000000006E-2</v>
      </c>
      <c r="I33">
        <f t="shared" si="0"/>
        <v>1.248516</v>
      </c>
      <c r="J33" s="10">
        <v>0.25913252222222227</v>
      </c>
      <c r="K33">
        <v>0.21133399999999999</v>
      </c>
      <c r="L33" s="10">
        <v>0.25913252222222227</v>
      </c>
      <c r="M33">
        <v>1.3124</v>
      </c>
      <c r="N33" s="10">
        <v>0.25913252222222227</v>
      </c>
      <c r="O33">
        <v>7.9596E-2</v>
      </c>
      <c r="Q33" s="9">
        <v>0.34754750000000001</v>
      </c>
      <c r="R33">
        <v>3.0884999999999999E-2</v>
      </c>
      <c r="S33" s="9">
        <v>0.34754750000000001</v>
      </c>
      <c r="T33">
        <v>1.069153</v>
      </c>
      <c r="V33" s="6">
        <v>0</v>
      </c>
      <c r="W33">
        <v>1.2522720000000001</v>
      </c>
      <c r="X33" s="6">
        <v>0</v>
      </c>
      <c r="Y33">
        <v>7.4343999999999993E-2</v>
      </c>
      <c r="AA33" s="25"/>
    </row>
    <row r="34" spans="1:27" x14ac:dyDescent="0.15">
      <c r="A34" t="s">
        <v>119</v>
      </c>
      <c r="B34" s="6">
        <v>14.381</v>
      </c>
      <c r="C34" s="9">
        <v>0.45773999999999998</v>
      </c>
      <c r="D34" s="6">
        <v>0.2725766</v>
      </c>
      <c r="E34" s="10">
        <v>0.61921211999999992</v>
      </c>
      <c r="F34">
        <v>0.30302000000000001</v>
      </c>
      <c r="G34">
        <v>1.395975</v>
      </c>
      <c r="H34">
        <v>0.22054799999999999</v>
      </c>
      <c r="I34">
        <f t="shared" si="0"/>
        <v>1.6165229999999999</v>
      </c>
      <c r="J34" s="10">
        <v>0.26062476666666662</v>
      </c>
      <c r="K34">
        <v>8.8166999999999995E-2</v>
      </c>
      <c r="L34" s="10">
        <v>0.26062476666666662</v>
      </c>
      <c r="M34">
        <v>1.0750949999999999</v>
      </c>
      <c r="N34" s="10">
        <v>0.26062476666666662</v>
      </c>
      <c r="O34">
        <v>5.8030999999999999E-2</v>
      </c>
      <c r="Q34" s="9">
        <v>0.35516589999999998</v>
      </c>
      <c r="R34">
        <v>8.4568000000000004E-2</v>
      </c>
      <c r="S34" s="9">
        <v>0.35516589999999998</v>
      </c>
      <c r="T34">
        <v>1.1083879999999999</v>
      </c>
      <c r="V34" s="6">
        <v>0.19068080000000001</v>
      </c>
      <c r="W34">
        <v>1.315736</v>
      </c>
      <c r="X34" s="6">
        <v>0.19068080000000001</v>
      </c>
      <c r="Y34">
        <v>0.151562</v>
      </c>
    </row>
    <row r="35" spans="1:27" x14ac:dyDescent="0.15">
      <c r="A35" t="s">
        <v>120</v>
      </c>
      <c r="B35" s="12"/>
      <c r="C35" s="9">
        <v>0</v>
      </c>
      <c r="D35" s="6">
        <v>0</v>
      </c>
      <c r="E35" s="10"/>
      <c r="F35">
        <v>0.137629</v>
      </c>
      <c r="G35">
        <v>1.21557</v>
      </c>
      <c r="H35">
        <v>0.14840999999999999</v>
      </c>
      <c r="I35">
        <f t="shared" si="0"/>
        <v>1.36398</v>
      </c>
      <c r="J35" s="10">
        <v>0.27064781999999998</v>
      </c>
      <c r="K35">
        <v>4.1230000000000003E-2</v>
      </c>
      <c r="L35" s="10">
        <v>0.27064781999999998</v>
      </c>
      <c r="M35">
        <v>1.0826279999999999</v>
      </c>
      <c r="N35" s="10">
        <v>0.27064781999999998</v>
      </c>
      <c r="O35">
        <v>5.9046000000000001E-2</v>
      </c>
      <c r="Q35" s="9">
        <v>0.36265579999999997</v>
      </c>
      <c r="R35">
        <v>0.143511</v>
      </c>
      <c r="S35" s="9">
        <v>0.36265579999999997</v>
      </c>
      <c r="T35">
        <v>1.415238</v>
      </c>
      <c r="V35" s="6">
        <v>0.19287370000000001</v>
      </c>
      <c r="W35">
        <v>1.1555869999999999</v>
      </c>
      <c r="X35" s="6">
        <v>0.19287370000000001</v>
      </c>
      <c r="Y35">
        <v>0.10685</v>
      </c>
      <c r="AA35" s="25"/>
    </row>
    <row r="36" spans="1:27" x14ac:dyDescent="0.15">
      <c r="A36" t="s">
        <v>121</v>
      </c>
      <c r="B36" s="6"/>
      <c r="C36" s="9">
        <v>0.34754750000000001</v>
      </c>
      <c r="D36" s="6">
        <v>0</v>
      </c>
      <c r="E36" s="10">
        <v>0.23071990000000001</v>
      </c>
      <c r="F36">
        <v>2.6713000000000001E-2</v>
      </c>
      <c r="G36">
        <v>1.069153</v>
      </c>
      <c r="H36">
        <v>3.0884999999999999E-2</v>
      </c>
      <c r="I36">
        <f t="shared" si="0"/>
        <v>1.1000380000000001</v>
      </c>
      <c r="J36" s="10">
        <v>0.28043704999999997</v>
      </c>
      <c r="K36">
        <v>5.0397999999999998E-2</v>
      </c>
      <c r="L36" s="10">
        <v>0.28043704999999997</v>
      </c>
      <c r="M36">
        <v>1.125008</v>
      </c>
      <c r="N36" s="10">
        <v>0.28043704999999997</v>
      </c>
      <c r="O36">
        <v>7.9587000000000005E-2</v>
      </c>
      <c r="Q36" s="9">
        <v>0.36685899999999999</v>
      </c>
      <c r="R36">
        <v>0.10685</v>
      </c>
      <c r="S36" s="9">
        <v>0.36685899999999999</v>
      </c>
      <c r="T36">
        <v>1.1555869999999999</v>
      </c>
      <c r="V36" s="6">
        <v>0.20017769999999999</v>
      </c>
      <c r="W36">
        <v>1.232634</v>
      </c>
      <c r="X36" s="6">
        <v>0.20017769999999999</v>
      </c>
      <c r="Y36">
        <v>0.130047</v>
      </c>
    </row>
    <row r="37" spans="1:27" x14ac:dyDescent="0.15">
      <c r="A37" t="s">
        <v>122</v>
      </c>
      <c r="B37" s="6"/>
      <c r="C37" s="9">
        <v>0</v>
      </c>
      <c r="D37" s="6">
        <v>0</v>
      </c>
      <c r="E37" s="10">
        <v>0.18887835</v>
      </c>
      <c r="F37">
        <v>7.894E-3</v>
      </c>
      <c r="G37">
        <v>1.043839</v>
      </c>
      <c r="H37">
        <v>4.7515000000000002E-2</v>
      </c>
      <c r="I37">
        <f t="shared" si="0"/>
        <v>1.0913539999999999</v>
      </c>
      <c r="J37" s="10">
        <v>0.29285502857142859</v>
      </c>
      <c r="K37">
        <v>0.117148</v>
      </c>
      <c r="L37" s="10">
        <v>0.29285502857142859</v>
      </c>
      <c r="M37">
        <v>1.232634</v>
      </c>
      <c r="N37" s="10">
        <v>0.29285502857142859</v>
      </c>
      <c r="O37">
        <v>0.130047</v>
      </c>
      <c r="Q37" s="9">
        <v>0.36967899999999998</v>
      </c>
      <c r="R37">
        <v>5.8030999999999999E-2</v>
      </c>
      <c r="S37" s="9">
        <v>0.36967899999999998</v>
      </c>
      <c r="T37">
        <v>1.0750949999999999</v>
      </c>
      <c r="V37" s="6">
        <v>0.20147950000000001</v>
      </c>
      <c r="W37">
        <v>1.1083879999999999</v>
      </c>
      <c r="X37" s="6">
        <v>0.20147950000000001</v>
      </c>
      <c r="Y37">
        <v>8.4568000000000004E-2</v>
      </c>
    </row>
    <row r="38" spans="1:27" x14ac:dyDescent="0.15">
      <c r="A38" t="s">
        <v>123</v>
      </c>
      <c r="B38" s="12"/>
      <c r="C38" s="9">
        <v>0</v>
      </c>
      <c r="D38" s="6">
        <v>0</v>
      </c>
      <c r="E38" s="10"/>
      <c r="F38">
        <v>8.8479000000000002E-2</v>
      </c>
      <c r="G38">
        <v>1.132498</v>
      </c>
      <c r="H38">
        <v>0.112428</v>
      </c>
      <c r="I38">
        <f t="shared" si="0"/>
        <v>1.244926</v>
      </c>
      <c r="J38" s="10">
        <v>0.29464070000000003</v>
      </c>
      <c r="K38">
        <v>3.456E-2</v>
      </c>
      <c r="L38" s="10">
        <v>0.29464070000000003</v>
      </c>
      <c r="M38">
        <v>1.1083879999999999</v>
      </c>
      <c r="N38" s="10">
        <v>0.29464070000000003</v>
      </c>
      <c r="O38">
        <v>8.4568000000000004E-2</v>
      </c>
      <c r="Q38" s="9">
        <v>0.377581</v>
      </c>
      <c r="R38">
        <v>0.13515099999999999</v>
      </c>
      <c r="S38" s="9">
        <v>0.377581</v>
      </c>
      <c r="T38">
        <v>1.43621</v>
      </c>
      <c r="V38" s="6">
        <v>0.26428829999999998</v>
      </c>
      <c r="W38">
        <v>1.332851</v>
      </c>
      <c r="X38" s="6">
        <v>0.26428829999999998</v>
      </c>
      <c r="Y38">
        <v>0.18044299999999999</v>
      </c>
    </row>
    <row r="39" spans="1:27" x14ac:dyDescent="0.15">
      <c r="A39" t="s">
        <v>124</v>
      </c>
      <c r="B39" s="12"/>
      <c r="C39" s="9">
        <v>0.28062609999999999</v>
      </c>
      <c r="D39" s="6">
        <v>0</v>
      </c>
      <c r="E39" s="10"/>
      <c r="F39">
        <v>9.6334000000000003E-2</v>
      </c>
      <c r="G39">
        <v>1.1366179999999999</v>
      </c>
      <c r="H39">
        <v>0.117853</v>
      </c>
      <c r="I39">
        <f t="shared" si="0"/>
        <v>1.2544709999999999</v>
      </c>
      <c r="J39" s="10">
        <v>0.29831222222222226</v>
      </c>
      <c r="K39">
        <v>0.28046199999999999</v>
      </c>
      <c r="L39" s="10">
        <v>0.29831222222222226</v>
      </c>
      <c r="M39">
        <v>1.352311</v>
      </c>
      <c r="N39" s="10">
        <v>0.29831222222222226</v>
      </c>
      <c r="O39">
        <v>0.11994100000000001</v>
      </c>
      <c r="Q39" s="9">
        <v>0.4108425</v>
      </c>
      <c r="R39">
        <v>7.9596E-2</v>
      </c>
      <c r="S39" s="9">
        <v>0.4108425</v>
      </c>
      <c r="T39">
        <v>1.3124</v>
      </c>
      <c r="V39" s="6">
        <v>0.2725766</v>
      </c>
      <c r="W39">
        <v>1.395975</v>
      </c>
      <c r="X39" s="6">
        <v>0.2725766</v>
      </c>
      <c r="Y39">
        <v>0.22054799999999999</v>
      </c>
    </row>
    <row r="40" spans="1:27" x14ac:dyDescent="0.15">
      <c r="A40" t="s">
        <v>125</v>
      </c>
      <c r="B40" s="12"/>
      <c r="C40" s="9">
        <v>0</v>
      </c>
      <c r="D40" s="6">
        <v>0</v>
      </c>
      <c r="E40" s="10"/>
      <c r="F40">
        <v>0.13578699999999999</v>
      </c>
      <c r="G40">
        <v>1.1570309999999999</v>
      </c>
      <c r="H40">
        <v>0.12250999999999999</v>
      </c>
      <c r="I40">
        <f t="shared" si="0"/>
        <v>1.2795409999999998</v>
      </c>
      <c r="J40" s="10">
        <v>0.30094573000000002</v>
      </c>
      <c r="K40">
        <v>0.29721700000000001</v>
      </c>
      <c r="L40" s="10">
        <v>0.30094573000000002</v>
      </c>
      <c r="M40">
        <v>1.4055839999999999</v>
      </c>
      <c r="N40" s="10">
        <v>0.30094573000000002</v>
      </c>
      <c r="O40">
        <v>0.14154600000000001</v>
      </c>
      <c r="Q40" s="9">
        <v>0.44627129999999998</v>
      </c>
      <c r="R40">
        <v>5.9046000000000001E-2</v>
      </c>
      <c r="S40" s="9">
        <v>0.44627129999999998</v>
      </c>
      <c r="T40">
        <v>1.0826279999999999</v>
      </c>
      <c r="V40" s="6">
        <v>0.28420230000000002</v>
      </c>
      <c r="W40">
        <v>1.415238</v>
      </c>
      <c r="X40" s="6">
        <v>0.28420230000000002</v>
      </c>
      <c r="Y40">
        <v>0.143511</v>
      </c>
    </row>
    <row r="41" spans="1:27" ht="14.25" thickBot="1" x14ac:dyDescent="0.2">
      <c r="A41" t="s">
        <v>126</v>
      </c>
      <c r="B41" s="12"/>
      <c r="C41" s="9">
        <v>0</v>
      </c>
      <c r="D41" s="6">
        <v>0</v>
      </c>
      <c r="E41" s="10"/>
      <c r="F41">
        <v>8.0579999999999992E-3</v>
      </c>
      <c r="G41">
        <v>1.0211300000000001</v>
      </c>
      <c r="H41">
        <v>5.2227000000000003E-2</v>
      </c>
      <c r="I41">
        <f t="shared" si="0"/>
        <v>1.0733570000000001</v>
      </c>
      <c r="J41" s="10">
        <v>0.30167194000000003</v>
      </c>
      <c r="K41">
        <v>0.29484199999999999</v>
      </c>
      <c r="L41" s="10">
        <v>0.30167194000000003</v>
      </c>
      <c r="M41">
        <v>1.415238</v>
      </c>
      <c r="N41" s="10">
        <v>0.30167194000000003</v>
      </c>
      <c r="O41">
        <v>0.143511</v>
      </c>
      <c r="Q41" s="9">
        <v>0.45773999999999998</v>
      </c>
      <c r="R41">
        <v>0.22054799999999999</v>
      </c>
      <c r="S41" s="9">
        <v>0.45773999999999998</v>
      </c>
      <c r="T41">
        <v>1.395975</v>
      </c>
      <c r="V41" s="6">
        <v>0.29084979999999999</v>
      </c>
      <c r="W41">
        <v>1.4055839999999999</v>
      </c>
      <c r="X41" s="6">
        <v>0.29084979999999999</v>
      </c>
      <c r="Y41">
        <v>0.14154600000000001</v>
      </c>
      <c r="AA41" s="12"/>
    </row>
    <row r="42" spans="1:27" ht="14.25" thickBot="1" x14ac:dyDescent="0.2">
      <c r="A42" t="s">
        <v>127</v>
      </c>
      <c r="B42" s="14"/>
      <c r="C42" s="15">
        <v>0</v>
      </c>
      <c r="D42" s="14">
        <v>0</v>
      </c>
      <c r="E42" s="16"/>
      <c r="F42">
        <v>3.3208000000000001E-2</v>
      </c>
      <c r="G42">
        <v>1.0413509999999999</v>
      </c>
      <c r="H42">
        <v>8.1520999999999996E-2</v>
      </c>
      <c r="I42">
        <f t="shared" si="0"/>
        <v>1.1228719999999999</v>
      </c>
      <c r="J42" s="16">
        <v>0.31999669999999997</v>
      </c>
      <c r="K42">
        <v>0.215003</v>
      </c>
      <c r="L42" s="16">
        <v>0.31999669999999997</v>
      </c>
      <c r="M42">
        <v>1.315736</v>
      </c>
      <c r="N42" s="16">
        <v>0.31999669999999997</v>
      </c>
      <c r="O42">
        <v>0.151562</v>
      </c>
      <c r="Q42" s="15">
        <v>0.46729369999999998</v>
      </c>
      <c r="R42">
        <v>0.14154600000000001</v>
      </c>
      <c r="S42" s="15">
        <v>0.46729369999999998</v>
      </c>
      <c r="T42">
        <v>1.4055839999999999</v>
      </c>
      <c r="V42" s="14">
        <v>0.30547659999999999</v>
      </c>
      <c r="W42">
        <v>1.43621</v>
      </c>
      <c r="X42" s="14">
        <v>0.30547659999999999</v>
      </c>
      <c r="Y42">
        <v>0.13515099999999999</v>
      </c>
      <c r="AA42" s="22"/>
    </row>
    <row r="43" spans="1:27" x14ac:dyDescent="0.15">
      <c r="A43" t="s">
        <v>128</v>
      </c>
      <c r="B43" s="6">
        <v>23.794</v>
      </c>
      <c r="C43" s="9">
        <v>0.75914749999999998</v>
      </c>
      <c r="D43" s="6">
        <v>0.73817999999999995</v>
      </c>
      <c r="E43" s="10">
        <v>0.65034812000000009</v>
      </c>
      <c r="F43">
        <v>0.27824100000000002</v>
      </c>
      <c r="G43">
        <v>1.5444279999999999</v>
      </c>
      <c r="H43">
        <v>0.20296600000000001</v>
      </c>
      <c r="I43">
        <f t="shared" si="0"/>
        <v>1.7473939999999999</v>
      </c>
      <c r="J43" s="10">
        <v>0.33072769000000002</v>
      </c>
      <c r="K43">
        <v>0.14402599999999999</v>
      </c>
      <c r="L43" s="10">
        <v>0.33072769000000002</v>
      </c>
      <c r="M43">
        <v>1.191783</v>
      </c>
      <c r="N43" s="10">
        <v>0.33072769000000002</v>
      </c>
      <c r="O43">
        <v>0.105958</v>
      </c>
      <c r="Q43" s="9">
        <v>0.50673599999999996</v>
      </c>
      <c r="R43">
        <v>0.14811099999999999</v>
      </c>
      <c r="S43" s="9">
        <v>0.50673599999999996</v>
      </c>
      <c r="T43">
        <v>1.3453999999999999</v>
      </c>
      <c r="V43" s="6">
        <v>0.30611870000000002</v>
      </c>
      <c r="W43">
        <v>1.125008</v>
      </c>
      <c r="X43" s="6">
        <v>0.30611870000000002</v>
      </c>
      <c r="Y43">
        <v>7.9587000000000005E-2</v>
      </c>
      <c r="AA43" s="12"/>
    </row>
    <row r="44" spans="1:27" x14ac:dyDescent="0.15">
      <c r="A44" t="s">
        <v>129</v>
      </c>
      <c r="B44" s="17"/>
      <c r="C44" s="9">
        <v>1</v>
      </c>
      <c r="D44" s="6">
        <v>0.82590370000000002</v>
      </c>
      <c r="E44" s="10">
        <v>0.80569699000000006</v>
      </c>
      <c r="F44">
        <v>0.26605000000000001</v>
      </c>
      <c r="G44">
        <v>1.561839</v>
      </c>
      <c r="H44">
        <v>0.245975</v>
      </c>
      <c r="I44">
        <f t="shared" si="0"/>
        <v>1.807814</v>
      </c>
      <c r="J44" s="10">
        <v>0.36424614</v>
      </c>
      <c r="K44">
        <v>0.29580899999999999</v>
      </c>
      <c r="L44" s="10">
        <v>0.36424614</v>
      </c>
      <c r="M44">
        <v>1.43621</v>
      </c>
      <c r="N44" s="10">
        <v>0.36424614</v>
      </c>
      <c r="O44">
        <v>0.13515099999999999</v>
      </c>
      <c r="Q44" s="9">
        <v>0.50755249999999996</v>
      </c>
      <c r="R44">
        <v>0.18044299999999999</v>
      </c>
      <c r="S44" s="9">
        <v>0.50755249999999996</v>
      </c>
      <c r="T44">
        <v>1.332851</v>
      </c>
      <c r="V44" s="6">
        <v>0.32648389999999999</v>
      </c>
      <c r="W44">
        <v>1.191783</v>
      </c>
      <c r="X44" s="6">
        <v>0.32648389999999999</v>
      </c>
      <c r="Y44">
        <v>0.105958</v>
      </c>
      <c r="AA44" s="25"/>
    </row>
    <row r="45" spans="1:27" x14ac:dyDescent="0.15">
      <c r="A45" t="s">
        <v>130</v>
      </c>
      <c r="B45" s="17"/>
      <c r="C45" s="9">
        <v>0.65437619999999996</v>
      </c>
      <c r="D45" s="6">
        <v>0.63953559999999998</v>
      </c>
      <c r="E45" s="10">
        <v>0.57136403000000002</v>
      </c>
      <c r="F45">
        <v>0.27942800000000001</v>
      </c>
      <c r="G45">
        <v>1.4419709999999999</v>
      </c>
      <c r="H45">
        <v>0.17593700000000001</v>
      </c>
      <c r="I45">
        <f t="shared" si="0"/>
        <v>1.6179079999999999</v>
      </c>
      <c r="J45" s="10">
        <v>0.36627486999999997</v>
      </c>
      <c r="K45">
        <v>0.30256</v>
      </c>
      <c r="L45" s="10">
        <v>0.36627486999999997</v>
      </c>
      <c r="M45">
        <v>1.43371</v>
      </c>
      <c r="N45" s="10">
        <v>0.36627486999999997</v>
      </c>
      <c r="O45">
        <v>0.185141</v>
      </c>
      <c r="Q45" s="9">
        <v>0.50810279999999997</v>
      </c>
      <c r="R45">
        <v>0.185141</v>
      </c>
      <c r="S45" s="9">
        <v>0.50810279999999997</v>
      </c>
      <c r="T45">
        <v>1.43371</v>
      </c>
      <c r="V45" s="6">
        <v>0.33051180000000002</v>
      </c>
      <c r="W45">
        <v>1.352311</v>
      </c>
      <c r="X45" s="6">
        <v>0.33051180000000002</v>
      </c>
      <c r="Y45">
        <v>0.11994100000000001</v>
      </c>
      <c r="AA45" s="12"/>
    </row>
    <row r="46" spans="1:27" x14ac:dyDescent="0.15">
      <c r="A46" t="s">
        <v>131</v>
      </c>
      <c r="B46" s="6">
        <v>23.228999999999999</v>
      </c>
      <c r="C46" s="9">
        <v>1</v>
      </c>
      <c r="D46" s="6">
        <v>0.74848219999999999</v>
      </c>
      <c r="E46" s="10">
        <v>0.72885378000000001</v>
      </c>
      <c r="F46">
        <v>0.274673</v>
      </c>
      <c r="G46">
        <v>1.4591769999999999</v>
      </c>
      <c r="H46">
        <v>0.174181</v>
      </c>
      <c r="I46">
        <f t="shared" si="0"/>
        <v>1.6333579999999999</v>
      </c>
      <c r="J46" s="10">
        <v>0.39217793750000007</v>
      </c>
      <c r="K46">
        <v>0.28743299999999999</v>
      </c>
      <c r="L46" s="10">
        <v>0.39217793750000007</v>
      </c>
      <c r="M46">
        <v>1.332851</v>
      </c>
      <c r="N46" s="10">
        <v>0.39217793750000007</v>
      </c>
      <c r="O46">
        <v>0.18044299999999999</v>
      </c>
      <c r="Q46" s="9">
        <v>0.52414309999999997</v>
      </c>
      <c r="R46">
        <v>0.16623499999999999</v>
      </c>
      <c r="S46" s="9">
        <v>0.52414309999999997</v>
      </c>
      <c r="T46">
        <v>1.379297</v>
      </c>
      <c r="V46" s="6">
        <v>0.33591159999999998</v>
      </c>
      <c r="W46">
        <v>1.379297</v>
      </c>
      <c r="X46" s="6">
        <v>0.33591159999999998</v>
      </c>
      <c r="Y46">
        <v>0.16623499999999999</v>
      </c>
      <c r="AA46" s="25"/>
    </row>
    <row r="47" spans="1:27" x14ac:dyDescent="0.15">
      <c r="A47" t="s">
        <v>132</v>
      </c>
      <c r="B47" s="17"/>
      <c r="C47" s="9">
        <v>1</v>
      </c>
      <c r="D47" s="6">
        <v>0.73879309999999998</v>
      </c>
      <c r="E47" s="10">
        <v>0.67111750000000003</v>
      </c>
      <c r="F47">
        <v>0.278586</v>
      </c>
      <c r="G47">
        <v>1.487447</v>
      </c>
      <c r="H47">
        <v>0.17419499999999999</v>
      </c>
      <c r="I47">
        <f t="shared" si="0"/>
        <v>1.6616420000000001</v>
      </c>
      <c r="J47" s="10">
        <v>0.40506536000000004</v>
      </c>
      <c r="K47">
        <v>0.13000300000000001</v>
      </c>
      <c r="L47" s="10">
        <v>0.40506536000000004</v>
      </c>
      <c r="M47">
        <v>1.168283</v>
      </c>
      <c r="N47" s="10">
        <v>0.40506536000000004</v>
      </c>
      <c r="O47">
        <v>0.11174099999999999</v>
      </c>
      <c r="Q47" s="9">
        <v>0.52961599999999998</v>
      </c>
      <c r="R47">
        <v>0.151562</v>
      </c>
      <c r="S47" s="9">
        <v>0.52961599999999998</v>
      </c>
      <c r="T47">
        <v>1.315736</v>
      </c>
      <c r="V47" s="6">
        <v>0.36710920000000002</v>
      </c>
      <c r="W47">
        <v>1.43371</v>
      </c>
      <c r="X47" s="6">
        <v>0.36710920000000002</v>
      </c>
      <c r="Y47">
        <v>0.185141</v>
      </c>
      <c r="AA47" s="12"/>
    </row>
    <row r="48" spans="1:27" x14ac:dyDescent="0.15">
      <c r="A48" t="s">
        <v>133</v>
      </c>
      <c r="B48" s="6">
        <v>6.73</v>
      </c>
      <c r="C48" s="9">
        <v>0.54834000000000005</v>
      </c>
      <c r="D48" s="6">
        <v>0.55651150000000005</v>
      </c>
      <c r="E48" s="10">
        <v>0.48471544</v>
      </c>
      <c r="F48">
        <v>0.24011099999999999</v>
      </c>
      <c r="G48">
        <v>1.2425109999999999</v>
      </c>
      <c r="H48">
        <v>0.11451</v>
      </c>
      <c r="I48">
        <f t="shared" si="0"/>
        <v>1.357021</v>
      </c>
      <c r="J48" s="10">
        <v>0.40839584000000001</v>
      </c>
      <c r="K48">
        <v>8.7127999999999997E-2</v>
      </c>
      <c r="L48" s="10">
        <v>0.40839584000000001</v>
      </c>
      <c r="M48">
        <v>1.1606609999999999</v>
      </c>
      <c r="N48" s="10">
        <v>0.40839584000000001</v>
      </c>
      <c r="O48">
        <v>0.118688</v>
      </c>
      <c r="Q48" s="9">
        <v>0.54010769999999997</v>
      </c>
      <c r="R48">
        <v>8.4000000000000005E-2</v>
      </c>
      <c r="S48" s="9">
        <v>0.54010769999999997</v>
      </c>
      <c r="T48">
        <v>1.2640929999999999</v>
      </c>
      <c r="V48" s="6">
        <v>0.38563960000000003</v>
      </c>
      <c r="W48">
        <v>1.1606609999999999</v>
      </c>
      <c r="X48" s="6">
        <v>0.38563960000000003</v>
      </c>
      <c r="Y48">
        <v>0.118688</v>
      </c>
      <c r="AA48" s="25"/>
    </row>
    <row r="49" spans="1:27" x14ac:dyDescent="0.15">
      <c r="A49" t="s">
        <v>134</v>
      </c>
      <c r="B49" s="17"/>
      <c r="C49" s="9">
        <v>1</v>
      </c>
      <c r="D49" s="6">
        <v>0.85356019999999999</v>
      </c>
      <c r="E49" s="10">
        <v>0.82441766000000016</v>
      </c>
      <c r="F49">
        <v>0.248139</v>
      </c>
      <c r="G49">
        <v>1.4224669999999999</v>
      </c>
      <c r="H49">
        <v>0.205013</v>
      </c>
      <c r="I49">
        <f t="shared" si="0"/>
        <v>1.6274799999999998</v>
      </c>
      <c r="J49" s="10">
        <v>0.43289455000000004</v>
      </c>
      <c r="K49">
        <v>0.287798</v>
      </c>
      <c r="L49" s="10">
        <v>0.43289455000000004</v>
      </c>
      <c r="M49">
        <v>1.379297</v>
      </c>
      <c r="N49" s="10">
        <v>0.43289455000000004</v>
      </c>
      <c r="O49">
        <v>0.16623499999999999</v>
      </c>
      <c r="Q49" s="9">
        <v>0.54834000000000005</v>
      </c>
      <c r="R49">
        <v>0.11451</v>
      </c>
      <c r="S49" s="9">
        <v>0.54834000000000005</v>
      </c>
      <c r="T49">
        <v>1.2425109999999999</v>
      </c>
      <c r="V49" s="6">
        <v>0.3896751</v>
      </c>
      <c r="W49">
        <v>1.3124</v>
      </c>
      <c r="X49" s="6">
        <v>0.3896751</v>
      </c>
      <c r="Y49">
        <v>7.9596E-2</v>
      </c>
      <c r="AA49" s="25"/>
    </row>
    <row r="50" spans="1:27" x14ac:dyDescent="0.15">
      <c r="A50" t="s">
        <v>135</v>
      </c>
      <c r="B50" s="17"/>
      <c r="C50" s="9">
        <v>0.33104359999999999</v>
      </c>
      <c r="D50" s="6">
        <v>0.33051180000000002</v>
      </c>
      <c r="E50" s="10">
        <v>0.29831222222222226</v>
      </c>
      <c r="F50">
        <v>0.28046199999999999</v>
      </c>
      <c r="G50">
        <v>1.352311</v>
      </c>
      <c r="H50">
        <v>0.11994100000000001</v>
      </c>
      <c r="I50">
        <f t="shared" si="0"/>
        <v>1.4722520000000001</v>
      </c>
      <c r="J50" s="10">
        <v>0.4584472</v>
      </c>
      <c r="K50">
        <v>9.4200000000000006E-2</v>
      </c>
      <c r="L50" s="10">
        <v>0.4584472</v>
      </c>
      <c r="M50">
        <v>1.335534</v>
      </c>
      <c r="N50" s="10">
        <v>0.4584472</v>
      </c>
      <c r="O50">
        <v>9.7296999999999995E-2</v>
      </c>
      <c r="Q50" s="9">
        <v>0.5757333</v>
      </c>
      <c r="R50">
        <v>0.123794</v>
      </c>
      <c r="S50" s="9">
        <v>0.5757333</v>
      </c>
      <c r="T50">
        <v>1.2853829999999999</v>
      </c>
      <c r="V50" s="6">
        <v>0.40615489999999999</v>
      </c>
      <c r="W50">
        <v>1.3453999999999999</v>
      </c>
      <c r="X50" s="6">
        <v>0.40615489999999999</v>
      </c>
      <c r="Y50">
        <v>0.14811099999999999</v>
      </c>
      <c r="AA50" s="12"/>
    </row>
    <row r="51" spans="1:27" x14ac:dyDescent="0.15">
      <c r="A51" t="s">
        <v>136</v>
      </c>
      <c r="B51" s="6"/>
      <c r="C51" s="9">
        <v>0.15752450000000001</v>
      </c>
      <c r="D51" s="6">
        <v>0</v>
      </c>
      <c r="E51" s="10">
        <v>0.18229870000000001</v>
      </c>
      <c r="F51">
        <v>0.17272499999999999</v>
      </c>
      <c r="G51">
        <v>1.1870700000000001</v>
      </c>
      <c r="H51">
        <v>8.5297999999999999E-2</v>
      </c>
      <c r="I51">
        <f t="shared" si="0"/>
        <v>1.2723680000000002</v>
      </c>
      <c r="J51" s="10">
        <v>0.47084383999999996</v>
      </c>
      <c r="K51">
        <v>0.279719</v>
      </c>
      <c r="L51" s="10">
        <v>0.47084383999999996</v>
      </c>
      <c r="M51">
        <v>1.3858360000000001</v>
      </c>
      <c r="N51" s="10">
        <v>0.47084383999999996</v>
      </c>
      <c r="O51">
        <v>0.152035</v>
      </c>
      <c r="Q51" s="9">
        <v>0.6056108</v>
      </c>
      <c r="R51">
        <v>0.15598400000000001</v>
      </c>
      <c r="S51" s="9">
        <v>0.6056108</v>
      </c>
      <c r="T51">
        <v>1.4303889999999999</v>
      </c>
      <c r="V51" s="6">
        <v>0.43121579999999998</v>
      </c>
      <c r="W51">
        <v>1.168283</v>
      </c>
      <c r="X51" s="6">
        <v>0.43121579999999998</v>
      </c>
      <c r="Y51">
        <v>0.11174099999999999</v>
      </c>
      <c r="AA51" s="12"/>
    </row>
    <row r="52" spans="1:27" x14ac:dyDescent="0.15">
      <c r="A52" t="s">
        <v>137</v>
      </c>
      <c r="B52" s="17"/>
      <c r="C52" s="9">
        <v>0.65894299999999995</v>
      </c>
      <c r="D52" s="6">
        <v>0.63634520000000006</v>
      </c>
      <c r="E52" s="10">
        <v>0.63814530999999997</v>
      </c>
      <c r="F52">
        <v>0.28281099999999998</v>
      </c>
      <c r="G52">
        <v>1.4155249999999999</v>
      </c>
      <c r="H52">
        <v>0.18993699999999999</v>
      </c>
      <c r="I52">
        <f t="shared" si="0"/>
        <v>1.6054619999999999</v>
      </c>
      <c r="J52" s="10">
        <v>0.47898012999999989</v>
      </c>
      <c r="K52">
        <v>0.154169</v>
      </c>
      <c r="L52" s="10">
        <v>0.47898012999999989</v>
      </c>
      <c r="M52">
        <v>1.2078279999999999</v>
      </c>
      <c r="N52" s="10">
        <v>0.47898012999999989</v>
      </c>
      <c r="O52">
        <v>0.12875900000000001</v>
      </c>
      <c r="Q52" s="9">
        <v>0.60732350000000002</v>
      </c>
      <c r="R52">
        <v>0.105958</v>
      </c>
      <c r="S52" s="9">
        <v>0.60732350000000002</v>
      </c>
      <c r="T52">
        <v>1.191783</v>
      </c>
      <c r="V52" s="6">
        <v>0.45789380000000002</v>
      </c>
      <c r="W52">
        <v>1.2078279999999999</v>
      </c>
      <c r="X52" s="6">
        <v>0.45789380000000002</v>
      </c>
      <c r="Y52">
        <v>0.12875900000000001</v>
      </c>
      <c r="AA52" s="12"/>
    </row>
    <row r="53" spans="1:27" x14ac:dyDescent="0.15">
      <c r="A53" t="s">
        <v>138</v>
      </c>
      <c r="B53" s="17"/>
      <c r="C53" s="9">
        <v>0.82854890000000003</v>
      </c>
      <c r="D53" s="6">
        <v>0.63452450000000005</v>
      </c>
      <c r="E53" s="10">
        <v>0.73052439999999996</v>
      </c>
      <c r="F53">
        <v>0.27053500000000003</v>
      </c>
      <c r="G53">
        <v>1.4106559999999999</v>
      </c>
      <c r="H53">
        <v>0.16481899999999999</v>
      </c>
      <c r="I53">
        <f t="shared" si="0"/>
        <v>1.575475</v>
      </c>
      <c r="J53" s="10">
        <v>0.47925520000000005</v>
      </c>
      <c r="K53">
        <v>0.27022800000000002</v>
      </c>
      <c r="L53" s="10">
        <v>0.47925520000000005</v>
      </c>
      <c r="M53">
        <v>1.3453999999999999</v>
      </c>
      <c r="N53" s="10">
        <v>0.47925520000000005</v>
      </c>
      <c r="O53">
        <v>0.14811099999999999</v>
      </c>
      <c r="Q53" s="9">
        <v>0.63581520000000002</v>
      </c>
      <c r="R53">
        <v>7.9587000000000005E-2</v>
      </c>
      <c r="S53" s="9">
        <v>0.63581520000000002</v>
      </c>
      <c r="T53">
        <v>1.125008</v>
      </c>
      <c r="V53" s="6">
        <v>0.51238159999999999</v>
      </c>
      <c r="W53">
        <v>1.2853829999999999</v>
      </c>
      <c r="X53" s="6">
        <v>0.51238159999999999</v>
      </c>
      <c r="Y53">
        <v>0.123794</v>
      </c>
      <c r="AA53" s="12"/>
    </row>
    <row r="54" spans="1:27" x14ac:dyDescent="0.15">
      <c r="A54" t="s">
        <v>139</v>
      </c>
      <c r="B54" s="17"/>
      <c r="C54" s="9">
        <v>0.46729369999999998</v>
      </c>
      <c r="D54" s="6">
        <v>0.29084979999999999</v>
      </c>
      <c r="E54" s="10">
        <v>0.30094573000000002</v>
      </c>
      <c r="F54">
        <v>0.29721700000000001</v>
      </c>
      <c r="G54">
        <v>1.4055839999999999</v>
      </c>
      <c r="H54">
        <v>0.14154600000000001</v>
      </c>
      <c r="I54">
        <f t="shared" si="0"/>
        <v>1.5471299999999999</v>
      </c>
      <c r="J54" s="10">
        <v>0.48471544</v>
      </c>
      <c r="K54">
        <v>0.24011099999999999</v>
      </c>
      <c r="L54" s="10">
        <v>0.48471544</v>
      </c>
      <c r="M54">
        <v>1.2425109999999999</v>
      </c>
      <c r="N54" s="10">
        <v>0.48471544</v>
      </c>
      <c r="O54">
        <v>0.11451</v>
      </c>
      <c r="Q54" s="9">
        <v>0.63876699999999997</v>
      </c>
      <c r="R54">
        <v>0.152035</v>
      </c>
      <c r="S54" s="9">
        <v>0.63876699999999997</v>
      </c>
      <c r="T54">
        <v>1.3858360000000001</v>
      </c>
      <c r="V54" s="6">
        <v>0.51263630000000004</v>
      </c>
      <c r="W54">
        <v>1.335534</v>
      </c>
      <c r="X54" s="6">
        <v>0.51263630000000004</v>
      </c>
      <c r="Y54">
        <v>9.7296999999999995E-2</v>
      </c>
    </row>
    <row r="55" spans="1:27" x14ac:dyDescent="0.15">
      <c r="A55" t="s">
        <v>140</v>
      </c>
      <c r="B55" s="17"/>
      <c r="C55" s="9">
        <v>0.50673599999999996</v>
      </c>
      <c r="D55" s="6">
        <v>0.40615489999999999</v>
      </c>
      <c r="E55" s="10">
        <v>0.47925520000000005</v>
      </c>
      <c r="F55">
        <v>0.27022800000000002</v>
      </c>
      <c r="G55">
        <v>1.3453999999999999</v>
      </c>
      <c r="H55">
        <v>0.14811099999999999</v>
      </c>
      <c r="I55">
        <f t="shared" si="0"/>
        <v>1.4935109999999998</v>
      </c>
      <c r="J55" s="10">
        <v>0.54245017000000006</v>
      </c>
      <c r="K55">
        <v>0.18118500000000001</v>
      </c>
      <c r="L55" s="10">
        <v>0.54245017000000006</v>
      </c>
      <c r="M55">
        <v>1.2640929999999999</v>
      </c>
      <c r="N55" s="10">
        <v>0.54245017000000006</v>
      </c>
      <c r="O55">
        <v>8.4000000000000005E-2</v>
      </c>
      <c r="Q55" s="9">
        <v>0.65437619999999996</v>
      </c>
      <c r="R55">
        <v>0.17593700000000001</v>
      </c>
      <c r="S55" s="9">
        <v>0.65437619999999996</v>
      </c>
      <c r="T55">
        <v>1.4419709999999999</v>
      </c>
      <c r="V55" s="6">
        <v>0.52601180000000003</v>
      </c>
      <c r="W55">
        <v>1.3858360000000001</v>
      </c>
      <c r="X55" s="6">
        <v>0.52601180000000003</v>
      </c>
      <c r="Y55">
        <v>0.152035</v>
      </c>
      <c r="AA55" s="27"/>
    </row>
    <row r="56" spans="1:27" x14ac:dyDescent="0.15">
      <c r="A56" t="s">
        <v>141</v>
      </c>
      <c r="B56" s="17"/>
      <c r="C56" s="9">
        <v>0.84034240000000004</v>
      </c>
      <c r="D56" s="6">
        <v>0.81459720000000002</v>
      </c>
      <c r="E56" s="10">
        <v>0.75075790999999992</v>
      </c>
      <c r="F56">
        <v>0.27056999999999998</v>
      </c>
      <c r="G56">
        <v>1.376422</v>
      </c>
      <c r="H56">
        <v>0.18259800000000001</v>
      </c>
      <c r="I56">
        <f t="shared" si="0"/>
        <v>1.5590200000000001</v>
      </c>
      <c r="J56" s="10">
        <v>0.56152708000000007</v>
      </c>
      <c r="K56">
        <v>0.26640000000000003</v>
      </c>
      <c r="L56" s="10">
        <v>0.56152708000000007</v>
      </c>
      <c r="M56">
        <v>1.3531420000000001</v>
      </c>
      <c r="N56" s="10">
        <v>0.56152708000000007</v>
      </c>
      <c r="O56">
        <v>0.13688900000000001</v>
      </c>
      <c r="Q56" s="9">
        <v>0.65894299999999995</v>
      </c>
      <c r="R56">
        <v>0.18993699999999999</v>
      </c>
      <c r="S56" s="9">
        <v>0.65894299999999995</v>
      </c>
      <c r="T56">
        <v>1.4155249999999999</v>
      </c>
      <c r="V56" s="6">
        <v>0.55651150000000005</v>
      </c>
      <c r="W56">
        <v>1.2425109999999999</v>
      </c>
      <c r="X56" s="6">
        <v>0.55651150000000005</v>
      </c>
      <c r="Y56">
        <v>0.11451</v>
      </c>
      <c r="AA56" s="27"/>
    </row>
    <row r="57" spans="1:27" x14ac:dyDescent="0.15">
      <c r="A57" t="s">
        <v>142</v>
      </c>
      <c r="B57" s="6">
        <v>27.475999999999999</v>
      </c>
      <c r="C57" s="9">
        <v>0.5757333</v>
      </c>
      <c r="D57" s="6">
        <v>0.51238159999999999</v>
      </c>
      <c r="E57" s="10">
        <v>0.61782630000000005</v>
      </c>
      <c r="F57">
        <v>0.249807</v>
      </c>
      <c r="G57">
        <v>1.2853829999999999</v>
      </c>
      <c r="H57">
        <v>0.123794</v>
      </c>
      <c r="I57">
        <f t="shared" si="0"/>
        <v>1.4091769999999999</v>
      </c>
      <c r="J57" s="10">
        <v>0.56918431999999997</v>
      </c>
      <c r="K57">
        <v>0.28132200000000002</v>
      </c>
      <c r="L57" s="10">
        <v>0.56918431999999997</v>
      </c>
      <c r="M57">
        <v>1.4303889999999999</v>
      </c>
      <c r="N57" s="10">
        <v>0.56918431999999997</v>
      </c>
      <c r="O57">
        <v>0.15598400000000001</v>
      </c>
      <c r="Q57" s="9">
        <v>0.66989829999999995</v>
      </c>
      <c r="R57">
        <v>0.16681599999999999</v>
      </c>
      <c r="S57" s="9">
        <v>0.66989829999999995</v>
      </c>
      <c r="T57">
        <v>1.437994</v>
      </c>
      <c r="V57" s="6">
        <v>0.57548670000000002</v>
      </c>
      <c r="W57">
        <v>1.3531420000000001</v>
      </c>
      <c r="X57" s="6">
        <v>0.57548670000000002</v>
      </c>
      <c r="Y57">
        <v>0.13688900000000001</v>
      </c>
      <c r="AA57" s="27"/>
    </row>
    <row r="58" spans="1:27" x14ac:dyDescent="0.15">
      <c r="A58" t="s">
        <v>143</v>
      </c>
      <c r="B58" s="6">
        <v>42.063000000000002</v>
      </c>
      <c r="C58" s="9">
        <v>1</v>
      </c>
      <c r="D58" s="6">
        <v>0.73556840000000001</v>
      </c>
      <c r="E58" s="10">
        <v>0.74385824999999994</v>
      </c>
      <c r="F58">
        <v>0.24377099999999999</v>
      </c>
      <c r="G58">
        <v>1.3964300000000001</v>
      </c>
      <c r="H58">
        <v>0.16012499999999999</v>
      </c>
      <c r="I58">
        <f t="shared" si="0"/>
        <v>1.5565550000000001</v>
      </c>
      <c r="J58" s="10">
        <v>0.57136403000000002</v>
      </c>
      <c r="K58">
        <v>0.27942800000000001</v>
      </c>
      <c r="L58" s="10">
        <v>0.57136403000000002</v>
      </c>
      <c r="M58">
        <v>1.4419709999999999</v>
      </c>
      <c r="N58" s="10">
        <v>0.57136403000000002</v>
      </c>
      <c r="O58">
        <v>0.17593700000000001</v>
      </c>
      <c r="Q58" s="9">
        <v>0.67228060000000001</v>
      </c>
      <c r="R58">
        <v>0.13688900000000001</v>
      </c>
      <c r="S58" s="9">
        <v>0.67228060000000001</v>
      </c>
      <c r="T58">
        <v>1.3531420000000001</v>
      </c>
      <c r="V58" s="6">
        <v>0.5760033</v>
      </c>
      <c r="W58">
        <v>1.2640929999999999</v>
      </c>
      <c r="X58" s="6">
        <v>0.5760033</v>
      </c>
      <c r="Y58">
        <v>8.4000000000000005E-2</v>
      </c>
      <c r="AA58" s="27"/>
    </row>
    <row r="59" spans="1:27" x14ac:dyDescent="0.15">
      <c r="A59" t="s">
        <v>144</v>
      </c>
      <c r="B59" s="17"/>
      <c r="C59" s="9">
        <v>0.67562140000000004</v>
      </c>
      <c r="D59" s="6">
        <v>0.67100340000000003</v>
      </c>
      <c r="E59" s="10">
        <v>0.66346514000000012</v>
      </c>
      <c r="F59">
        <v>0.26128699999999999</v>
      </c>
      <c r="G59">
        <v>1.3938079999999999</v>
      </c>
      <c r="H59">
        <v>0.160972</v>
      </c>
      <c r="I59">
        <f t="shared" si="0"/>
        <v>1.5547800000000001</v>
      </c>
      <c r="J59" s="10">
        <v>0.61782630000000005</v>
      </c>
      <c r="K59">
        <v>0.249807</v>
      </c>
      <c r="L59" s="10">
        <v>0.61782630000000005</v>
      </c>
      <c r="M59">
        <v>1.2853829999999999</v>
      </c>
      <c r="N59" s="10">
        <v>0.61782630000000005</v>
      </c>
      <c r="O59">
        <v>0.123794</v>
      </c>
      <c r="Q59" s="9">
        <v>0.67498610000000003</v>
      </c>
      <c r="R59">
        <v>0.118688</v>
      </c>
      <c r="S59" s="9">
        <v>0.67498610000000003</v>
      </c>
      <c r="T59">
        <v>1.1606609999999999</v>
      </c>
      <c r="V59" s="6">
        <v>0.60619710000000004</v>
      </c>
      <c r="W59">
        <v>1.4303889999999999</v>
      </c>
      <c r="X59" s="6">
        <v>0.60619710000000004</v>
      </c>
      <c r="Y59">
        <v>0.15598400000000001</v>
      </c>
      <c r="AA59" s="27"/>
    </row>
    <row r="60" spans="1:27" x14ac:dyDescent="0.15">
      <c r="A60" t="s">
        <v>145</v>
      </c>
      <c r="B60" s="17"/>
      <c r="C60" s="9">
        <v>0.54010769999999997</v>
      </c>
      <c r="D60" s="6">
        <v>0.5760033</v>
      </c>
      <c r="E60" s="10">
        <v>0.54245017000000006</v>
      </c>
      <c r="F60">
        <v>0.18118500000000001</v>
      </c>
      <c r="G60">
        <v>1.2640929999999999</v>
      </c>
      <c r="H60">
        <v>8.4000000000000005E-2</v>
      </c>
      <c r="I60">
        <f t="shared" si="0"/>
        <v>1.348093</v>
      </c>
      <c r="J60" s="10">
        <v>0.61921211999999992</v>
      </c>
      <c r="K60">
        <v>0.30302000000000001</v>
      </c>
      <c r="L60" s="10">
        <v>0.61921211999999992</v>
      </c>
      <c r="M60">
        <v>1.395975</v>
      </c>
      <c r="N60" s="10">
        <v>0.61921211999999992</v>
      </c>
      <c r="O60">
        <v>0.22054799999999999</v>
      </c>
      <c r="Q60" s="9">
        <v>0.67562140000000004</v>
      </c>
      <c r="R60">
        <v>0.160972</v>
      </c>
      <c r="S60" s="9">
        <v>0.67562140000000004</v>
      </c>
      <c r="T60">
        <v>1.3938079999999999</v>
      </c>
      <c r="V60" s="6">
        <v>0.63452450000000005</v>
      </c>
      <c r="W60">
        <v>1.4106559999999999</v>
      </c>
      <c r="X60" s="6">
        <v>0.63452450000000005</v>
      </c>
      <c r="Y60">
        <v>0.16481899999999999</v>
      </c>
      <c r="AA60" s="25"/>
    </row>
    <row r="61" spans="1:27" x14ac:dyDescent="0.15">
      <c r="A61" t="s">
        <v>146</v>
      </c>
      <c r="C61" s="9">
        <v>1</v>
      </c>
      <c r="D61" s="6">
        <v>0.86950760000000005</v>
      </c>
      <c r="E61" s="10">
        <v>0.85671843999999986</v>
      </c>
      <c r="F61">
        <v>0.25640099999999999</v>
      </c>
      <c r="G61">
        <v>1.470834</v>
      </c>
      <c r="H61">
        <v>0.210615</v>
      </c>
      <c r="I61">
        <f t="shared" si="0"/>
        <v>1.681449</v>
      </c>
      <c r="J61" s="18">
        <v>0.63814530999999997</v>
      </c>
      <c r="K61">
        <v>0.28281099999999998</v>
      </c>
      <c r="L61" s="18">
        <v>0.63814530999999997</v>
      </c>
      <c r="M61">
        <v>1.4155249999999999</v>
      </c>
      <c r="N61" s="18">
        <v>0.63814530999999997</v>
      </c>
      <c r="O61">
        <v>0.18993699999999999</v>
      </c>
      <c r="Q61" s="9">
        <v>0.68057330000000005</v>
      </c>
      <c r="R61">
        <v>9.7296999999999995E-2</v>
      </c>
      <c r="S61" s="9">
        <v>0.68057330000000005</v>
      </c>
      <c r="T61">
        <v>1.335534</v>
      </c>
      <c r="V61" s="6">
        <v>0.63634520000000006</v>
      </c>
      <c r="W61">
        <v>1.4155249999999999</v>
      </c>
      <c r="X61" s="6">
        <v>0.63634520000000006</v>
      </c>
      <c r="Y61">
        <v>0.18993699999999999</v>
      </c>
      <c r="AA61" s="27"/>
    </row>
    <row r="62" spans="1:27" x14ac:dyDescent="0.15">
      <c r="A62" t="s">
        <v>147</v>
      </c>
      <c r="C62" s="9">
        <v>1</v>
      </c>
      <c r="D62" s="6">
        <v>0.81711040000000001</v>
      </c>
      <c r="E62" s="10">
        <v>0.77064772999999998</v>
      </c>
      <c r="F62">
        <v>0.26666200000000001</v>
      </c>
      <c r="G62">
        <v>1.5124420000000001</v>
      </c>
      <c r="H62">
        <v>0.203066</v>
      </c>
      <c r="I62">
        <f t="shared" si="0"/>
        <v>1.715508</v>
      </c>
      <c r="J62" s="10">
        <v>0.65034812000000009</v>
      </c>
      <c r="K62">
        <v>0.27824100000000002</v>
      </c>
      <c r="L62" s="10">
        <v>0.65034812000000009</v>
      </c>
      <c r="M62">
        <v>1.5444279999999999</v>
      </c>
      <c r="N62" s="10">
        <v>0.65034812000000009</v>
      </c>
      <c r="O62">
        <v>0.20296600000000001</v>
      </c>
      <c r="Q62" s="9">
        <v>0.75914749999999998</v>
      </c>
      <c r="R62">
        <v>0.20296600000000001</v>
      </c>
      <c r="S62" s="9">
        <v>0.75914749999999998</v>
      </c>
      <c r="T62">
        <v>1.5444279999999999</v>
      </c>
      <c r="V62" s="6">
        <v>0.63953559999999998</v>
      </c>
      <c r="W62">
        <v>1.4419709999999999</v>
      </c>
      <c r="X62" s="6">
        <v>0.63953559999999998</v>
      </c>
      <c r="Y62">
        <v>0.17593700000000001</v>
      </c>
      <c r="AA62" s="27"/>
    </row>
    <row r="63" spans="1:27" x14ac:dyDescent="0.15">
      <c r="A63" t="s">
        <v>148</v>
      </c>
      <c r="C63" s="9">
        <v>0.66989829999999995</v>
      </c>
      <c r="D63" s="6">
        <v>0.71612050000000005</v>
      </c>
      <c r="E63" s="10">
        <v>0.68085650999999991</v>
      </c>
      <c r="F63">
        <v>0.28587099999999999</v>
      </c>
      <c r="G63">
        <v>1.437994</v>
      </c>
      <c r="H63">
        <v>0.16681599999999999</v>
      </c>
      <c r="I63">
        <f t="shared" si="0"/>
        <v>1.6048100000000001</v>
      </c>
      <c r="J63" s="10">
        <v>0.66346514000000012</v>
      </c>
      <c r="K63">
        <v>0.26128699999999999</v>
      </c>
      <c r="L63" s="10">
        <v>0.66346514000000012</v>
      </c>
      <c r="M63">
        <v>1.3938079999999999</v>
      </c>
      <c r="N63" s="10">
        <v>0.66346514000000012</v>
      </c>
      <c r="O63">
        <v>0.160972</v>
      </c>
      <c r="Q63" s="9">
        <v>0.76688199999999995</v>
      </c>
      <c r="R63">
        <v>0.212196</v>
      </c>
      <c r="S63" s="9">
        <v>0.76688199999999995</v>
      </c>
      <c r="T63">
        <v>1.5038149999999999</v>
      </c>
      <c r="V63" s="6">
        <v>0.67100340000000003</v>
      </c>
      <c r="W63">
        <v>1.3938079999999999</v>
      </c>
      <c r="X63" s="6">
        <v>0.67100340000000003</v>
      </c>
      <c r="Y63">
        <v>0.160972</v>
      </c>
      <c r="AA63" s="27"/>
    </row>
    <row r="64" spans="1:27" x14ac:dyDescent="0.15">
      <c r="A64" t="s">
        <v>149</v>
      </c>
      <c r="B64" s="17"/>
      <c r="C64" s="9">
        <v>0.50810279999999997</v>
      </c>
      <c r="D64" s="6">
        <v>0.36710920000000002</v>
      </c>
      <c r="E64" s="10">
        <v>0.36627486999999997</v>
      </c>
      <c r="F64">
        <v>0.30256</v>
      </c>
      <c r="G64">
        <v>1.43371</v>
      </c>
      <c r="H64">
        <v>0.185141</v>
      </c>
      <c r="I64">
        <f t="shared" si="0"/>
        <v>1.618851</v>
      </c>
      <c r="J64" s="10">
        <v>0.67111750000000003</v>
      </c>
      <c r="K64">
        <v>0.278586</v>
      </c>
      <c r="L64" s="10">
        <v>0.67111750000000003</v>
      </c>
      <c r="M64">
        <v>1.487447</v>
      </c>
      <c r="N64" s="10">
        <v>0.67111750000000003</v>
      </c>
      <c r="O64">
        <v>0.17419499999999999</v>
      </c>
      <c r="Q64" s="9">
        <v>0.82854890000000003</v>
      </c>
      <c r="R64">
        <v>0.16481899999999999</v>
      </c>
      <c r="S64" s="9">
        <v>0.82854890000000003</v>
      </c>
      <c r="T64">
        <v>1.4106559999999999</v>
      </c>
      <c r="V64" s="6">
        <v>0.7145222</v>
      </c>
      <c r="W64">
        <v>1.3414330000000001</v>
      </c>
      <c r="X64" s="6">
        <v>0.7145222</v>
      </c>
      <c r="Y64">
        <v>0.115772</v>
      </c>
      <c r="AA64" s="27"/>
    </row>
    <row r="65" spans="1:27" x14ac:dyDescent="0.15">
      <c r="A65" t="s">
        <v>150</v>
      </c>
      <c r="B65" s="6">
        <v>2.3490000000000002</v>
      </c>
      <c r="C65" s="9">
        <v>0.33290059999999999</v>
      </c>
      <c r="D65" s="6">
        <v>0</v>
      </c>
      <c r="E65" s="10">
        <v>0.25175549999999997</v>
      </c>
      <c r="F65">
        <v>0.31101899999999999</v>
      </c>
      <c r="G65">
        <v>1.2522720000000001</v>
      </c>
      <c r="H65">
        <v>7.4343999999999993E-2</v>
      </c>
      <c r="I65">
        <f t="shared" si="0"/>
        <v>1.326616</v>
      </c>
      <c r="J65" s="10">
        <v>0.68085650999999991</v>
      </c>
      <c r="K65">
        <v>0.28587099999999999</v>
      </c>
      <c r="L65" s="10">
        <v>0.68085650999999991</v>
      </c>
      <c r="M65">
        <v>1.437994</v>
      </c>
      <c r="N65" s="10">
        <v>0.68085650999999991</v>
      </c>
      <c r="O65">
        <v>0.16681599999999999</v>
      </c>
      <c r="Q65" s="9">
        <v>0.84034240000000004</v>
      </c>
      <c r="R65">
        <v>0.18259800000000001</v>
      </c>
      <c r="S65" s="9">
        <v>0.84034240000000004</v>
      </c>
      <c r="T65">
        <v>1.376422</v>
      </c>
      <c r="V65" s="6">
        <v>0.71612050000000005</v>
      </c>
      <c r="W65">
        <v>1.437994</v>
      </c>
      <c r="X65" s="6">
        <v>0.71612050000000005</v>
      </c>
      <c r="Y65">
        <v>0.16681599999999999</v>
      </c>
      <c r="AA65" s="27"/>
    </row>
    <row r="66" spans="1:27" x14ac:dyDescent="0.15">
      <c r="A66" t="s">
        <v>151</v>
      </c>
      <c r="B66" s="6">
        <v>14.378</v>
      </c>
      <c r="C66" s="9">
        <v>0.68057330000000005</v>
      </c>
      <c r="D66" s="6">
        <v>0.51263630000000004</v>
      </c>
      <c r="E66" s="10">
        <v>0.4584472</v>
      </c>
      <c r="F66">
        <v>9.4200000000000006E-2</v>
      </c>
      <c r="G66">
        <v>1.335534</v>
      </c>
      <c r="H66">
        <v>9.7296999999999995E-2</v>
      </c>
      <c r="I66">
        <f t="shared" si="0"/>
        <v>1.432831</v>
      </c>
      <c r="J66" s="10">
        <v>0.70419553999999995</v>
      </c>
      <c r="K66">
        <v>0.205765</v>
      </c>
      <c r="L66" s="10">
        <v>0.70419553999999995</v>
      </c>
      <c r="M66">
        <v>1.4212210000000001</v>
      </c>
      <c r="N66" s="10">
        <v>0.70419553999999995</v>
      </c>
      <c r="O66">
        <v>0.16592199999999999</v>
      </c>
      <c r="Q66" s="9">
        <v>1</v>
      </c>
      <c r="R66">
        <v>0.12875900000000001</v>
      </c>
      <c r="S66" s="9">
        <v>1</v>
      </c>
      <c r="T66">
        <v>1.2078279999999999</v>
      </c>
      <c r="V66" s="6">
        <v>0.73556840000000001</v>
      </c>
      <c r="W66">
        <v>1.3964300000000001</v>
      </c>
      <c r="X66" s="6">
        <v>0.73556840000000001</v>
      </c>
      <c r="Y66">
        <v>0.16012499999999999</v>
      </c>
      <c r="AA66" s="27"/>
    </row>
    <row r="67" spans="1:27" x14ac:dyDescent="0.15">
      <c r="A67" t="s">
        <v>152</v>
      </c>
      <c r="C67" s="9">
        <v>1</v>
      </c>
      <c r="D67" s="6">
        <v>0.84461330000000001</v>
      </c>
      <c r="E67" s="10">
        <v>0.81441495000000008</v>
      </c>
      <c r="F67">
        <v>0.26558799999999999</v>
      </c>
      <c r="G67">
        <v>1.482637</v>
      </c>
      <c r="H67">
        <v>0.22355800000000001</v>
      </c>
      <c r="I67">
        <f t="shared" ref="I67:I80" si="1">H67+G67</f>
        <v>1.7061949999999999</v>
      </c>
      <c r="J67" s="10">
        <v>0.72885378000000001</v>
      </c>
      <c r="K67">
        <v>0.274673</v>
      </c>
      <c r="L67" s="10">
        <v>0.72885378000000001</v>
      </c>
      <c r="M67">
        <v>1.4591769999999999</v>
      </c>
      <c r="N67" s="10">
        <v>0.72885378000000001</v>
      </c>
      <c r="O67">
        <v>0.174181</v>
      </c>
      <c r="Q67" s="9">
        <v>1</v>
      </c>
      <c r="R67">
        <v>0.11174099999999999</v>
      </c>
      <c r="S67" s="9">
        <v>1</v>
      </c>
      <c r="T67">
        <v>1.168283</v>
      </c>
      <c r="V67" s="6">
        <v>0.73817999999999995</v>
      </c>
      <c r="W67">
        <v>1.5444279999999999</v>
      </c>
      <c r="X67" s="6">
        <v>0.73817999999999995</v>
      </c>
      <c r="Y67">
        <v>0.20296600000000001</v>
      </c>
      <c r="AA67" s="27"/>
    </row>
    <row r="68" spans="1:27" x14ac:dyDescent="0.15">
      <c r="A68" t="s">
        <v>153</v>
      </c>
      <c r="B68" s="17"/>
      <c r="C68" s="9">
        <v>1</v>
      </c>
      <c r="D68" s="6">
        <v>0.7907227</v>
      </c>
      <c r="E68" s="10">
        <v>0.78534799</v>
      </c>
      <c r="F68">
        <v>0.26849200000000001</v>
      </c>
      <c r="G68">
        <v>1.48211</v>
      </c>
      <c r="H68">
        <v>0.21976000000000001</v>
      </c>
      <c r="I68">
        <f t="shared" si="1"/>
        <v>1.70187</v>
      </c>
      <c r="J68" s="10">
        <v>0.73052439999999996</v>
      </c>
      <c r="K68">
        <v>0.27053500000000003</v>
      </c>
      <c r="L68" s="10">
        <v>0.73052439999999996</v>
      </c>
      <c r="M68">
        <v>1.4106559999999999</v>
      </c>
      <c r="N68" s="10">
        <v>0.73052439999999996</v>
      </c>
      <c r="O68">
        <v>0.16481899999999999</v>
      </c>
      <c r="Q68" s="9">
        <v>1</v>
      </c>
      <c r="R68">
        <v>0.245975</v>
      </c>
      <c r="S68" s="9">
        <v>1</v>
      </c>
      <c r="T68">
        <v>1.561839</v>
      </c>
      <c r="V68" s="6">
        <v>0.73879309999999998</v>
      </c>
      <c r="W68">
        <v>1.487447</v>
      </c>
      <c r="X68" s="6">
        <v>0.73879309999999998</v>
      </c>
      <c r="Y68">
        <v>0.17419499999999999</v>
      </c>
    </row>
    <row r="69" spans="1:27" x14ac:dyDescent="0.15">
      <c r="A69" t="s">
        <v>154</v>
      </c>
      <c r="B69" s="17"/>
      <c r="C69" s="9">
        <v>0.63876699999999997</v>
      </c>
      <c r="D69" s="6">
        <v>0.52601180000000003</v>
      </c>
      <c r="E69" s="10">
        <v>0.47084383999999996</v>
      </c>
      <c r="F69">
        <v>0.279719</v>
      </c>
      <c r="G69">
        <v>1.3858360000000001</v>
      </c>
      <c r="H69">
        <v>0.152035</v>
      </c>
      <c r="I69">
        <f t="shared" si="1"/>
        <v>1.537871</v>
      </c>
      <c r="J69" s="10">
        <v>0.74174832999999996</v>
      </c>
      <c r="K69">
        <v>0.27032200000000001</v>
      </c>
      <c r="L69" s="10">
        <v>0.74174832999999996</v>
      </c>
      <c r="M69">
        <v>1.5038149999999999</v>
      </c>
      <c r="N69" s="10">
        <v>0.74174832999999996</v>
      </c>
      <c r="O69">
        <v>0.212196</v>
      </c>
      <c r="Q69" s="9">
        <v>1</v>
      </c>
      <c r="R69">
        <v>0.174181</v>
      </c>
      <c r="S69" s="9">
        <v>1</v>
      </c>
      <c r="T69">
        <v>1.4591769999999999</v>
      </c>
      <c r="V69" s="6">
        <v>0.74076560000000002</v>
      </c>
      <c r="W69">
        <v>1.4212210000000001</v>
      </c>
      <c r="X69" s="6">
        <v>0.74076560000000002</v>
      </c>
      <c r="Y69">
        <v>0.16592199999999999</v>
      </c>
    </row>
    <row r="70" spans="1:27" x14ac:dyDescent="0.15">
      <c r="A70" t="s">
        <v>155</v>
      </c>
      <c r="B70" s="17"/>
      <c r="C70" s="9">
        <v>0.67228060000000001</v>
      </c>
      <c r="D70" s="6">
        <v>0.57548670000000002</v>
      </c>
      <c r="E70" s="10">
        <v>0.56152708000000007</v>
      </c>
      <c r="F70">
        <v>0.26640000000000003</v>
      </c>
      <c r="G70">
        <v>1.3531420000000001</v>
      </c>
      <c r="H70">
        <v>0.13688900000000001</v>
      </c>
      <c r="I70">
        <f t="shared" si="1"/>
        <v>1.4900310000000001</v>
      </c>
      <c r="J70" s="10">
        <v>0.74385824999999994</v>
      </c>
      <c r="K70">
        <v>0.24377099999999999</v>
      </c>
      <c r="L70" s="10">
        <v>0.74385824999999994</v>
      </c>
      <c r="M70">
        <v>1.3964300000000001</v>
      </c>
      <c r="N70" s="10">
        <v>0.74385824999999994</v>
      </c>
      <c r="O70">
        <v>0.16012499999999999</v>
      </c>
      <c r="Q70" s="9">
        <v>1</v>
      </c>
      <c r="R70">
        <v>0.17419499999999999</v>
      </c>
      <c r="S70" s="9">
        <v>1</v>
      </c>
      <c r="T70">
        <v>1.487447</v>
      </c>
      <c r="V70" s="6">
        <v>0.74848219999999999</v>
      </c>
      <c r="W70">
        <v>1.4591769999999999</v>
      </c>
      <c r="X70" s="6">
        <v>0.74848219999999999</v>
      </c>
      <c r="Y70">
        <v>0.174181</v>
      </c>
    </row>
    <row r="71" spans="1:27" x14ac:dyDescent="0.15">
      <c r="A71" t="s">
        <v>156</v>
      </c>
      <c r="B71" s="17"/>
      <c r="C71" s="9">
        <v>0.52414309999999997</v>
      </c>
      <c r="D71" s="6">
        <v>0.33591159999999998</v>
      </c>
      <c r="E71" s="10">
        <v>0.43289455000000004</v>
      </c>
      <c r="F71">
        <v>0.287798</v>
      </c>
      <c r="G71">
        <v>1.379297</v>
      </c>
      <c r="H71">
        <v>0.16623499999999999</v>
      </c>
      <c r="I71">
        <f t="shared" si="1"/>
        <v>1.5455319999999999</v>
      </c>
      <c r="J71" s="10">
        <v>0.75075790999999992</v>
      </c>
      <c r="K71">
        <v>0.27056999999999998</v>
      </c>
      <c r="L71" s="10">
        <v>0.75075790999999992</v>
      </c>
      <c r="M71">
        <v>1.376422</v>
      </c>
      <c r="N71" s="10">
        <v>0.75075790999999992</v>
      </c>
      <c r="O71">
        <v>0.18259800000000001</v>
      </c>
      <c r="Q71" s="9">
        <v>1</v>
      </c>
      <c r="R71">
        <v>0.205013</v>
      </c>
      <c r="S71" s="9">
        <v>1</v>
      </c>
      <c r="T71">
        <v>1.4224669999999999</v>
      </c>
      <c r="V71" s="6">
        <v>0.75491220000000003</v>
      </c>
      <c r="W71">
        <v>1.5038149999999999</v>
      </c>
      <c r="X71" s="6">
        <v>0.75491220000000003</v>
      </c>
      <c r="Y71">
        <v>0.212196</v>
      </c>
      <c r="AA71" s="27"/>
    </row>
    <row r="72" spans="1:27" x14ac:dyDescent="0.15">
      <c r="A72" t="s">
        <v>157</v>
      </c>
      <c r="B72" s="17"/>
      <c r="C72" s="9">
        <v>0.76688199999999995</v>
      </c>
      <c r="D72" s="6">
        <v>0.75491220000000003</v>
      </c>
      <c r="E72" s="10">
        <v>0.74174832999999996</v>
      </c>
      <c r="F72">
        <v>0.27032200000000001</v>
      </c>
      <c r="G72">
        <v>1.5038149999999999</v>
      </c>
      <c r="H72">
        <v>0.212196</v>
      </c>
      <c r="I72">
        <f t="shared" si="1"/>
        <v>1.716011</v>
      </c>
      <c r="J72" s="10">
        <v>0.76071840000000013</v>
      </c>
      <c r="K72">
        <v>0.23680799999999999</v>
      </c>
      <c r="L72" s="10">
        <v>0.76071840000000013</v>
      </c>
      <c r="M72">
        <v>1.3414330000000001</v>
      </c>
      <c r="N72" s="10">
        <v>0.76071840000000013</v>
      </c>
      <c r="O72">
        <v>0.115772</v>
      </c>
      <c r="Q72" s="9">
        <v>1</v>
      </c>
      <c r="R72">
        <v>0.16012499999999999</v>
      </c>
      <c r="S72" s="9">
        <v>1</v>
      </c>
      <c r="T72">
        <v>1.3964300000000001</v>
      </c>
      <c r="V72" s="6">
        <v>0.7907227</v>
      </c>
      <c r="W72">
        <v>1.48211</v>
      </c>
      <c r="X72" s="6">
        <v>0.7907227</v>
      </c>
      <c r="Y72">
        <v>0.21976000000000001</v>
      </c>
    </row>
    <row r="73" spans="1:27" x14ac:dyDescent="0.15">
      <c r="A73" t="s">
        <v>158</v>
      </c>
      <c r="B73" s="6">
        <v>31.663</v>
      </c>
      <c r="C73" s="9">
        <v>1</v>
      </c>
      <c r="D73" s="6">
        <v>0.79079469999999996</v>
      </c>
      <c r="E73" s="10">
        <v>0.77078851000000004</v>
      </c>
      <c r="F73">
        <v>0.286526</v>
      </c>
      <c r="G73">
        <v>1.4554990000000001</v>
      </c>
      <c r="H73">
        <v>0.21002100000000001</v>
      </c>
      <c r="I73">
        <f t="shared" si="1"/>
        <v>1.6655200000000001</v>
      </c>
      <c r="J73" s="10">
        <v>0.77064772999999998</v>
      </c>
      <c r="K73">
        <v>0.26666200000000001</v>
      </c>
      <c r="L73" s="10">
        <v>0.77064772999999998</v>
      </c>
      <c r="M73">
        <v>1.5124420000000001</v>
      </c>
      <c r="N73" s="10">
        <v>0.77064772999999998</v>
      </c>
      <c r="O73">
        <v>0.203066</v>
      </c>
      <c r="Q73" s="9">
        <v>1</v>
      </c>
      <c r="R73">
        <v>0.210615</v>
      </c>
      <c r="S73" s="9">
        <v>1</v>
      </c>
      <c r="T73">
        <v>1.470834</v>
      </c>
      <c r="V73" s="6">
        <v>0.79079469999999996</v>
      </c>
      <c r="W73">
        <v>1.4554990000000001</v>
      </c>
      <c r="X73" s="6">
        <v>0.79079469999999996</v>
      </c>
      <c r="Y73">
        <v>0.21002100000000001</v>
      </c>
      <c r="AA73" s="27"/>
    </row>
    <row r="74" spans="1:27" x14ac:dyDescent="0.15">
      <c r="A74" t="s">
        <v>159</v>
      </c>
      <c r="B74" s="6">
        <v>47.323</v>
      </c>
      <c r="C74" s="9">
        <v>1</v>
      </c>
      <c r="D74" s="6">
        <v>0.7145222</v>
      </c>
      <c r="E74" s="10">
        <v>0.76071840000000013</v>
      </c>
      <c r="F74">
        <v>0.23680799999999999</v>
      </c>
      <c r="G74">
        <v>1.3414330000000001</v>
      </c>
      <c r="H74">
        <v>0.115772</v>
      </c>
      <c r="I74">
        <f t="shared" si="1"/>
        <v>1.4572050000000001</v>
      </c>
      <c r="J74" s="10">
        <v>0.77078851000000004</v>
      </c>
      <c r="K74">
        <v>0.286526</v>
      </c>
      <c r="L74" s="10">
        <v>0.77078851000000004</v>
      </c>
      <c r="M74">
        <v>1.4554990000000001</v>
      </c>
      <c r="N74" s="10">
        <v>0.77078851000000004</v>
      </c>
      <c r="O74">
        <v>0.21002100000000001</v>
      </c>
      <c r="Q74" s="9">
        <v>1</v>
      </c>
      <c r="R74">
        <v>0.203066</v>
      </c>
      <c r="S74" s="9">
        <v>1</v>
      </c>
      <c r="T74">
        <v>1.5124420000000001</v>
      </c>
      <c r="V74" s="6">
        <v>0.81459720000000002</v>
      </c>
      <c r="W74">
        <v>1.376422</v>
      </c>
      <c r="X74" s="6">
        <v>0.81459720000000002</v>
      </c>
      <c r="Y74">
        <v>0.18259800000000001</v>
      </c>
      <c r="AA74" s="27"/>
    </row>
    <row r="75" spans="1:27" x14ac:dyDescent="0.15">
      <c r="A75" t="s">
        <v>160</v>
      </c>
      <c r="B75" s="17"/>
      <c r="C75" s="9">
        <v>0.36265579999999997</v>
      </c>
      <c r="D75" s="6">
        <v>0.28420230000000002</v>
      </c>
      <c r="E75" s="10">
        <v>0.30167194000000003</v>
      </c>
      <c r="F75">
        <v>0.29484199999999999</v>
      </c>
      <c r="G75">
        <v>1.415238</v>
      </c>
      <c r="H75">
        <v>0.143511</v>
      </c>
      <c r="I75">
        <f t="shared" si="1"/>
        <v>1.5587489999999999</v>
      </c>
      <c r="J75" s="10">
        <v>0.78534799</v>
      </c>
      <c r="K75">
        <v>0.26849200000000001</v>
      </c>
      <c r="L75" s="10">
        <v>0.78534799</v>
      </c>
      <c r="M75">
        <v>1.48211</v>
      </c>
      <c r="N75" s="10">
        <v>0.78534799</v>
      </c>
      <c r="O75">
        <v>0.21976000000000001</v>
      </c>
      <c r="Q75" s="9">
        <v>1</v>
      </c>
      <c r="R75">
        <v>0.22355800000000001</v>
      </c>
      <c r="S75" s="9">
        <v>1</v>
      </c>
      <c r="T75">
        <v>1.482637</v>
      </c>
      <c r="V75" s="6">
        <v>0.81677120000000003</v>
      </c>
      <c r="W75">
        <v>1.423127</v>
      </c>
      <c r="X75" s="6">
        <v>0.81677120000000003</v>
      </c>
      <c r="Y75">
        <v>0.15728300000000001</v>
      </c>
      <c r="AA75" s="27"/>
    </row>
    <row r="76" spans="1:27" x14ac:dyDescent="0.15">
      <c r="A76" t="s">
        <v>161</v>
      </c>
      <c r="B76" s="17"/>
      <c r="C76" s="9">
        <v>1</v>
      </c>
      <c r="D76" s="6">
        <v>0.81677120000000003</v>
      </c>
      <c r="E76" s="10">
        <v>0.82114945000000006</v>
      </c>
      <c r="F76">
        <v>0.24896299999999999</v>
      </c>
      <c r="G76">
        <v>1.423127</v>
      </c>
      <c r="H76">
        <v>0.15728300000000001</v>
      </c>
      <c r="I76">
        <f t="shared" si="1"/>
        <v>1.5804100000000001</v>
      </c>
      <c r="J76" s="10">
        <v>0.79829607000000002</v>
      </c>
      <c r="K76">
        <v>0.25230399999999997</v>
      </c>
      <c r="L76" s="10">
        <v>0.79829607000000002</v>
      </c>
      <c r="M76">
        <v>1.46706</v>
      </c>
      <c r="N76" s="10">
        <v>0.79829607000000002</v>
      </c>
      <c r="O76">
        <v>0.19590299999999999</v>
      </c>
      <c r="Q76" s="9">
        <v>1</v>
      </c>
      <c r="R76">
        <v>0.21976000000000001</v>
      </c>
      <c r="S76" s="9">
        <v>1</v>
      </c>
      <c r="T76">
        <v>1.48211</v>
      </c>
      <c r="V76" s="6">
        <v>0.81711040000000001</v>
      </c>
      <c r="W76">
        <v>1.5124420000000001</v>
      </c>
      <c r="X76" s="6">
        <v>0.81711040000000001</v>
      </c>
      <c r="Y76">
        <v>0.203066</v>
      </c>
      <c r="AA76" s="27"/>
    </row>
    <row r="77" spans="1:27" x14ac:dyDescent="0.15">
      <c r="A77" t="s">
        <v>162</v>
      </c>
      <c r="B77" s="17"/>
      <c r="C77" s="9">
        <v>1</v>
      </c>
      <c r="D77" s="6">
        <v>0.74076560000000002</v>
      </c>
      <c r="E77" s="10">
        <v>0.70419553999999995</v>
      </c>
      <c r="F77">
        <v>0.205765</v>
      </c>
      <c r="G77">
        <v>1.4212210000000001</v>
      </c>
      <c r="H77">
        <v>0.16592199999999999</v>
      </c>
      <c r="I77">
        <f t="shared" si="1"/>
        <v>1.587143</v>
      </c>
      <c r="J77" s="10">
        <v>0.80569699000000006</v>
      </c>
      <c r="K77">
        <v>0.26605000000000001</v>
      </c>
      <c r="L77" s="10">
        <v>0.80569699000000006</v>
      </c>
      <c r="M77">
        <v>1.561839</v>
      </c>
      <c r="N77" s="10">
        <v>0.80569699000000006</v>
      </c>
      <c r="O77">
        <v>0.245975</v>
      </c>
      <c r="Q77" s="9">
        <v>1</v>
      </c>
      <c r="R77">
        <v>0.21002100000000001</v>
      </c>
      <c r="S77" s="9">
        <v>1</v>
      </c>
      <c r="T77">
        <v>1.4554990000000001</v>
      </c>
      <c r="V77" s="6">
        <v>0.82251289999999999</v>
      </c>
      <c r="W77">
        <v>1.46706</v>
      </c>
      <c r="X77" s="6">
        <v>0.82251289999999999</v>
      </c>
      <c r="Y77">
        <v>0.19590299999999999</v>
      </c>
      <c r="AA77" s="27"/>
    </row>
    <row r="78" spans="1:27" x14ac:dyDescent="0.15">
      <c r="A78" t="s">
        <v>163</v>
      </c>
      <c r="B78" s="17"/>
      <c r="C78" s="9">
        <v>0.6056108</v>
      </c>
      <c r="D78" s="6">
        <v>0.60619710000000004</v>
      </c>
      <c r="E78" s="10">
        <v>0.56918431999999997</v>
      </c>
      <c r="F78">
        <v>0.28132200000000002</v>
      </c>
      <c r="G78">
        <v>1.4303889999999999</v>
      </c>
      <c r="H78">
        <v>0.15598400000000001</v>
      </c>
      <c r="I78">
        <f t="shared" si="1"/>
        <v>1.586373</v>
      </c>
      <c r="J78" s="10">
        <v>0.81441495000000008</v>
      </c>
      <c r="K78">
        <v>0.26558799999999999</v>
      </c>
      <c r="L78" s="10">
        <v>0.81441495000000008</v>
      </c>
      <c r="M78">
        <v>1.482637</v>
      </c>
      <c r="N78" s="10">
        <v>0.81441495000000008</v>
      </c>
      <c r="O78">
        <v>0.22355800000000001</v>
      </c>
      <c r="Q78" s="9">
        <v>1</v>
      </c>
      <c r="R78">
        <v>0.115772</v>
      </c>
      <c r="S78" s="9">
        <v>1</v>
      </c>
      <c r="T78">
        <v>1.3414330000000001</v>
      </c>
      <c r="V78" s="6">
        <v>0.82590370000000002</v>
      </c>
      <c r="W78">
        <v>1.561839</v>
      </c>
      <c r="X78" s="6">
        <v>0.82590370000000002</v>
      </c>
      <c r="Y78">
        <v>0.245975</v>
      </c>
      <c r="AA78" s="27"/>
    </row>
    <row r="79" spans="1:27" x14ac:dyDescent="0.15">
      <c r="A79" t="s">
        <v>164</v>
      </c>
      <c r="B79" s="17"/>
      <c r="C79" s="9">
        <v>1</v>
      </c>
      <c r="D79" s="6">
        <v>0.82251289999999999</v>
      </c>
      <c r="E79" s="10">
        <v>0.79829607000000002</v>
      </c>
      <c r="F79">
        <v>0.25230399999999997</v>
      </c>
      <c r="G79">
        <v>1.46706</v>
      </c>
      <c r="H79">
        <v>0.19590299999999999</v>
      </c>
      <c r="I79">
        <f t="shared" si="1"/>
        <v>1.662963</v>
      </c>
      <c r="J79" s="10">
        <v>0.82114945000000006</v>
      </c>
      <c r="K79">
        <v>0.24896299999999999</v>
      </c>
      <c r="L79" s="10">
        <v>0.82114945000000006</v>
      </c>
      <c r="M79">
        <v>1.423127</v>
      </c>
      <c r="N79" s="10">
        <v>0.82114945000000006</v>
      </c>
      <c r="O79">
        <v>0.15728300000000001</v>
      </c>
      <c r="Q79" s="9">
        <v>1</v>
      </c>
      <c r="R79">
        <v>0.15728300000000001</v>
      </c>
      <c r="S79" s="9">
        <v>1</v>
      </c>
      <c r="T79">
        <v>1.423127</v>
      </c>
      <c r="V79" s="6">
        <v>0.84461330000000001</v>
      </c>
      <c r="W79">
        <v>1.482637</v>
      </c>
      <c r="X79" s="6">
        <v>0.84461330000000001</v>
      </c>
      <c r="Y79">
        <v>0.22355800000000001</v>
      </c>
      <c r="AA79" s="27"/>
    </row>
    <row r="80" spans="1:27" x14ac:dyDescent="0.15">
      <c r="A80" t="s">
        <v>165</v>
      </c>
      <c r="B80" s="17"/>
      <c r="C80" s="9">
        <v>0.377581</v>
      </c>
      <c r="D80" s="6">
        <v>0.30547659999999999</v>
      </c>
      <c r="E80" s="10">
        <v>0.36424614</v>
      </c>
      <c r="F80">
        <v>0.29580899999999999</v>
      </c>
      <c r="G80">
        <v>1.43621</v>
      </c>
      <c r="H80">
        <v>0.13515099999999999</v>
      </c>
      <c r="I80">
        <f t="shared" si="1"/>
        <v>1.571361</v>
      </c>
      <c r="J80" s="10">
        <v>0.82441766000000016</v>
      </c>
      <c r="K80">
        <v>0.248139</v>
      </c>
      <c r="L80" s="10">
        <v>0.82441766000000016</v>
      </c>
      <c r="M80">
        <v>1.4224669999999999</v>
      </c>
      <c r="N80" s="10">
        <v>0.82441766000000016</v>
      </c>
      <c r="O80">
        <v>0.205013</v>
      </c>
      <c r="Q80" s="9">
        <v>1</v>
      </c>
      <c r="R80">
        <v>0.16592199999999999</v>
      </c>
      <c r="S80" s="9">
        <v>1</v>
      </c>
      <c r="T80">
        <v>1.4212210000000001</v>
      </c>
      <c r="V80" s="6">
        <v>0.85356019999999999</v>
      </c>
      <c r="W80">
        <v>1.4224669999999999</v>
      </c>
      <c r="X80" s="6">
        <v>0.85356019999999999</v>
      </c>
      <c r="Y80">
        <v>0.205013</v>
      </c>
      <c r="AA80" s="27"/>
    </row>
    <row r="81" spans="1:27" x14ac:dyDescent="0.15">
      <c r="A81" t="s">
        <v>166</v>
      </c>
      <c r="B81" s="6">
        <v>7.6589999999999998</v>
      </c>
      <c r="C81" s="9">
        <v>0.4108425</v>
      </c>
      <c r="D81" s="6">
        <v>0.3896751</v>
      </c>
      <c r="E81" s="10">
        <v>0.25913252222222227</v>
      </c>
      <c r="F81">
        <v>0.21133399999999999</v>
      </c>
      <c r="G81">
        <v>1.3124</v>
      </c>
      <c r="H81">
        <v>7.9596E-2</v>
      </c>
      <c r="I81">
        <f>H81+G81</f>
        <v>1.391996</v>
      </c>
      <c r="J81" s="10">
        <v>0.85671843999999986</v>
      </c>
      <c r="K81">
        <v>0.25640099999999999</v>
      </c>
      <c r="L81" s="10">
        <v>0.85671843999999986</v>
      </c>
      <c r="M81">
        <v>1.470834</v>
      </c>
      <c r="N81" s="10">
        <v>0.85671843999999986</v>
      </c>
      <c r="O81">
        <v>0.210615</v>
      </c>
      <c r="Q81" s="9">
        <v>1</v>
      </c>
      <c r="R81">
        <v>0.19590299999999999</v>
      </c>
      <c r="S81" s="9">
        <v>1</v>
      </c>
      <c r="T81">
        <v>1.46706</v>
      </c>
      <c r="V81" s="6">
        <v>0.86950760000000005</v>
      </c>
      <c r="W81">
        <v>1.470834</v>
      </c>
      <c r="X81" s="6">
        <v>0.86950760000000005</v>
      </c>
      <c r="Y81">
        <v>0.210615</v>
      </c>
      <c r="AA81" s="27"/>
    </row>
    <row r="82" spans="1:27" x14ac:dyDescent="0.15">
      <c r="A82" t="s">
        <v>181</v>
      </c>
      <c r="B82" s="6">
        <v>100</v>
      </c>
      <c r="E82" s="10"/>
      <c r="G82">
        <v>1.5644900587955246</v>
      </c>
      <c r="H82">
        <v>0.36159548000000002</v>
      </c>
      <c r="I82">
        <f t="shared" ref="I82:I83" si="2">H82+G82</f>
        <v>1.9260855387955247</v>
      </c>
      <c r="J82" s="10"/>
      <c r="L82" s="10"/>
      <c r="N82" s="10"/>
      <c r="AA82" s="27"/>
    </row>
    <row r="83" spans="1:27" x14ac:dyDescent="0.15">
      <c r="A83" t="s">
        <v>181</v>
      </c>
      <c r="B83" s="6">
        <v>100</v>
      </c>
      <c r="E83" s="10"/>
      <c r="G83">
        <v>1.5644900587955246</v>
      </c>
      <c r="H83">
        <v>0.36159548000000002</v>
      </c>
      <c r="I83">
        <f t="shared" si="2"/>
        <v>1.9260855387955247</v>
      </c>
      <c r="J83" s="10"/>
      <c r="L83" s="10"/>
      <c r="N83" s="10"/>
      <c r="AA83" s="27"/>
    </row>
    <row r="84" spans="1:27" x14ac:dyDescent="0.15">
      <c r="A84" t="s">
        <v>170</v>
      </c>
    </row>
  </sheetData>
  <sortState ref="AA2:AB84">
    <sortCondition ref="AA2:AA84"/>
  </sortState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kaolin_ABP1</vt:lpstr>
      <vt:lpstr>kaolin_ABP_2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2017-07-06T18:54:16Z</dcterms:created>
  <dcterms:modified xsi:type="dcterms:W3CDTF">2017-07-13T22:18:33Z</dcterms:modified>
</cp:coreProperties>
</file>