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5" i="1"/>
  <c r="K5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K6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6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</calcChain>
</file>

<file path=xl/sharedStrings.xml><?xml version="1.0" encoding="utf-8"?>
<sst xmlns="http://schemas.openxmlformats.org/spreadsheetml/2006/main" count="32" uniqueCount="26">
  <si>
    <t>DATI AUTO A</t>
  </si>
  <si>
    <t>Massa auto A</t>
  </si>
  <si>
    <t>kg</t>
  </si>
  <si>
    <t>Velocità iniziale auto A</t>
  </si>
  <si>
    <t>m/s</t>
  </si>
  <si>
    <t>Posizione iniziale auto A</t>
  </si>
  <si>
    <t>m</t>
  </si>
  <si>
    <t>Forza applicata</t>
  </si>
  <si>
    <t>N</t>
  </si>
  <si>
    <t>m/s^2</t>
  </si>
  <si>
    <t>DATI AUTO B</t>
  </si>
  <si>
    <t>Velocità iniziale auto B</t>
  </si>
  <si>
    <t>Accelerazione auto A</t>
  </si>
  <si>
    <t>km/h</t>
  </si>
  <si>
    <t>Posizione iniziale auto B</t>
  </si>
  <si>
    <t xml:space="preserve">Tempo iniziale </t>
  </si>
  <si>
    <t>s</t>
  </si>
  <si>
    <t>Passo</t>
  </si>
  <si>
    <t>t</t>
  </si>
  <si>
    <t>(s)</t>
  </si>
  <si>
    <t>Va</t>
  </si>
  <si>
    <t>Vb</t>
  </si>
  <si>
    <t>Sa</t>
  </si>
  <si>
    <t>Sb</t>
  </si>
  <si>
    <t>(m/s)</t>
  </si>
  <si>
    <t>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</si>
</sst>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€&quot;\ * #,##0.00_-;\-&quot;€&quot;\ * #,##0.00_-;_-&quot;€&quot;\ * &quot;-&quot;??_-;_-@_-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4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1" fillId="3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auto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Foglio1!$I$5:$I$25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Foglio1!$L$5:$L$25</c:f>
              <c:numCache>
                <c:formatCode>General</c:formatCode>
                <c:ptCount val="21"/>
                <c:pt idx="0">
                  <c:v>0</c:v>
                </c:pt>
                <c:pt idx="1">
                  <c:v>1.5</c:v>
                </c:pt>
                <c:pt idx="2">
                  <c:v>6</c:v>
                </c:pt>
                <c:pt idx="3">
                  <c:v>13.5</c:v>
                </c:pt>
                <c:pt idx="4">
                  <c:v>24</c:v>
                </c:pt>
                <c:pt idx="5">
                  <c:v>37.5</c:v>
                </c:pt>
                <c:pt idx="6">
                  <c:v>54</c:v>
                </c:pt>
                <c:pt idx="7">
                  <c:v>73.5</c:v>
                </c:pt>
                <c:pt idx="8">
                  <c:v>96</c:v>
                </c:pt>
                <c:pt idx="9">
                  <c:v>121.5</c:v>
                </c:pt>
                <c:pt idx="10">
                  <c:v>150</c:v>
                </c:pt>
                <c:pt idx="11">
                  <c:v>181.5</c:v>
                </c:pt>
                <c:pt idx="12">
                  <c:v>216</c:v>
                </c:pt>
                <c:pt idx="13">
                  <c:v>253.5</c:v>
                </c:pt>
                <c:pt idx="14">
                  <c:v>294</c:v>
                </c:pt>
                <c:pt idx="15">
                  <c:v>337.5</c:v>
                </c:pt>
                <c:pt idx="16">
                  <c:v>384</c:v>
                </c:pt>
                <c:pt idx="17">
                  <c:v>433.5</c:v>
                </c:pt>
                <c:pt idx="18">
                  <c:v>486</c:v>
                </c:pt>
                <c:pt idx="19">
                  <c:v>541.5</c:v>
                </c:pt>
                <c:pt idx="20">
                  <c:v>600</c:v>
                </c:pt>
              </c:numCache>
            </c:numRef>
          </c:yVal>
          <c:smooth val="1"/>
        </c:ser>
        <c:ser>
          <c:idx val="1"/>
          <c:order val="1"/>
          <c:tx>
            <c:v>auto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Foglio1!$I$5:$I$25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Foglio1!$M$5:$M$25</c:f>
              <c:numCache>
                <c:formatCode>General</c:formatCode>
                <c:ptCount val="21"/>
                <c:pt idx="0">
                  <c:v>0</c:v>
                </c:pt>
                <c:pt idx="1">
                  <c:v>20.835000000000001</c:v>
                </c:pt>
                <c:pt idx="2">
                  <c:v>41.67</c:v>
                </c:pt>
                <c:pt idx="3">
                  <c:v>62.505000000000003</c:v>
                </c:pt>
                <c:pt idx="4">
                  <c:v>83.34</c:v>
                </c:pt>
                <c:pt idx="5">
                  <c:v>104.17500000000001</c:v>
                </c:pt>
                <c:pt idx="6">
                  <c:v>125.01</c:v>
                </c:pt>
                <c:pt idx="7">
                  <c:v>145.845</c:v>
                </c:pt>
                <c:pt idx="8">
                  <c:v>166.68</c:v>
                </c:pt>
                <c:pt idx="9">
                  <c:v>187.51500000000001</c:v>
                </c:pt>
                <c:pt idx="10">
                  <c:v>208.35000000000002</c:v>
                </c:pt>
                <c:pt idx="11">
                  <c:v>229.185</c:v>
                </c:pt>
                <c:pt idx="12">
                  <c:v>250.02</c:v>
                </c:pt>
                <c:pt idx="13">
                  <c:v>270.85500000000002</c:v>
                </c:pt>
                <c:pt idx="14">
                  <c:v>291.69</c:v>
                </c:pt>
                <c:pt idx="15">
                  <c:v>312.52500000000003</c:v>
                </c:pt>
                <c:pt idx="16">
                  <c:v>333.36</c:v>
                </c:pt>
                <c:pt idx="17">
                  <c:v>354.19499999999999</c:v>
                </c:pt>
                <c:pt idx="18">
                  <c:v>375.03000000000003</c:v>
                </c:pt>
                <c:pt idx="19">
                  <c:v>395.86500000000001</c:v>
                </c:pt>
                <c:pt idx="20">
                  <c:v>416.70000000000005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6496"/>
        <c:axId val="380839240"/>
      </c:scatterChart>
      <c:valAx>
        <c:axId val="38083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0839240"/>
        <c:crosses val="autoZero"/>
        <c:crossBetween val="midCat"/>
      </c:valAx>
      <c:valAx>
        <c:axId val="38083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083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24</xdr:row>
      <xdr:rowOff>14287</xdr:rowOff>
    </xdr:from>
    <xdr:to>
      <xdr:col>7</xdr:col>
      <xdr:colOff>523875</xdr:colOff>
      <xdr:row>38</xdr:row>
      <xdr:rowOff>90487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3"/>
  <sheetViews>
    <sheetView tabSelected="1" topLeftCell="A17" workbookViewId="0">
      <selection activeCell="N31" sqref="N31"/>
    </sheetView>
  </sheetViews>
  <sheetFormatPr defaultRowHeight="15" x14ac:dyDescent="0.25"/>
  <cols>
    <col min="1" max="1" width="24.85546875" customWidth="1"/>
    <col min="2" max="2" width="9.42578125" bestFit="1" customWidth="1"/>
    <col min="3" max="3" width="10.42578125" customWidth="1"/>
    <col min="4" max="4" width="9.42578125" bestFit="1" customWidth="1"/>
    <col min="5" max="5" width="22.42578125" customWidth="1"/>
  </cols>
  <sheetData>
    <row r="2" spans="1:13" x14ac:dyDescent="0.25">
      <c r="B2" s="1"/>
      <c r="D2" s="1"/>
    </row>
    <row r="3" spans="1:13" x14ac:dyDescent="0.25">
      <c r="B3" s="1"/>
      <c r="D3" s="1"/>
      <c r="E3" s="3"/>
      <c r="H3" s="7"/>
      <c r="I3" s="8" t="s">
        <v>18</v>
      </c>
      <c r="J3" s="10" t="s">
        <v>20</v>
      </c>
      <c r="K3" s="11" t="s">
        <v>21</v>
      </c>
      <c r="L3" s="10" t="s">
        <v>22</v>
      </c>
      <c r="M3" s="11" t="s">
        <v>23</v>
      </c>
    </row>
    <row r="4" spans="1:13" x14ac:dyDescent="0.25">
      <c r="B4" s="1"/>
      <c r="D4" s="1"/>
      <c r="I4" s="9" t="s">
        <v>19</v>
      </c>
      <c r="J4" s="9" t="s">
        <v>24</v>
      </c>
      <c r="K4" s="9" t="s">
        <v>24</v>
      </c>
      <c r="L4" s="9" t="s">
        <v>25</v>
      </c>
      <c r="M4" s="9" t="s">
        <v>25</v>
      </c>
    </row>
    <row r="5" spans="1:13" x14ac:dyDescent="0.25">
      <c r="B5" s="1"/>
      <c r="D5" s="1"/>
      <c r="I5" s="8">
        <v>0</v>
      </c>
      <c r="J5" s="10">
        <v>0</v>
      </c>
      <c r="K5" s="11">
        <f>B16</f>
        <v>41.67</v>
      </c>
      <c r="L5" s="10">
        <v>0</v>
      </c>
      <c r="M5" s="11">
        <f>$B$17+$B$16*I5</f>
        <v>0</v>
      </c>
    </row>
    <row r="6" spans="1:13" ht="23.25" x14ac:dyDescent="0.35">
      <c r="A6" s="5" t="s">
        <v>0</v>
      </c>
      <c r="B6" s="1"/>
      <c r="D6" s="1"/>
      <c r="I6" s="8">
        <f>I5+$B$20</f>
        <v>0.5</v>
      </c>
      <c r="J6" s="10">
        <f>($B$8+$B$11*I6)</f>
        <v>6</v>
      </c>
      <c r="K6" s="11">
        <f>$B$16</f>
        <v>41.67</v>
      </c>
      <c r="L6" s="10">
        <f>$B$9+($B$9*I5)+($B$11*I6^2)/2</f>
        <v>1.5</v>
      </c>
      <c r="M6" s="11">
        <f t="shared" ref="M6:M25" si="0">$B$17+$B$16*I6</f>
        <v>20.835000000000001</v>
      </c>
    </row>
    <row r="7" spans="1:13" x14ac:dyDescent="0.25">
      <c r="A7" s="2" t="s">
        <v>1</v>
      </c>
      <c r="B7" s="2">
        <v>250</v>
      </c>
      <c r="C7" s="2" t="s">
        <v>2</v>
      </c>
      <c r="D7" s="1"/>
      <c r="I7" s="8">
        <f t="shared" ref="I7:I25" si="1">I6+$B$20</f>
        <v>1</v>
      </c>
      <c r="J7" s="10">
        <f t="shared" ref="J7:J25" si="2">($B$8+$B$11*I7)</f>
        <v>12</v>
      </c>
      <c r="K7" s="11">
        <f t="shared" ref="K7:K25" si="3">$B$16</f>
        <v>41.67</v>
      </c>
      <c r="L7" s="10">
        <f t="shared" ref="L7:L25" si="4">$B$9+($B$9*I6)+($B$11*I7^2)/2</f>
        <v>6</v>
      </c>
      <c r="M7" s="11">
        <f t="shared" si="0"/>
        <v>41.67</v>
      </c>
    </row>
    <row r="8" spans="1:13" x14ac:dyDescent="0.25">
      <c r="A8" s="2" t="s">
        <v>3</v>
      </c>
      <c r="B8" s="2">
        <v>0</v>
      </c>
      <c r="C8" s="2" t="s">
        <v>4</v>
      </c>
      <c r="D8" s="1"/>
      <c r="I8" s="8">
        <f t="shared" si="1"/>
        <v>1.5</v>
      </c>
      <c r="J8" s="10">
        <f t="shared" si="2"/>
        <v>18</v>
      </c>
      <c r="K8" s="11">
        <f t="shared" si="3"/>
        <v>41.67</v>
      </c>
      <c r="L8" s="10">
        <f t="shared" si="4"/>
        <v>13.5</v>
      </c>
      <c r="M8" s="11">
        <f t="shared" si="0"/>
        <v>62.505000000000003</v>
      </c>
    </row>
    <row r="9" spans="1:13" x14ac:dyDescent="0.25">
      <c r="A9" s="2" t="s">
        <v>5</v>
      </c>
      <c r="B9" s="2">
        <v>0</v>
      </c>
      <c r="C9" s="2" t="s">
        <v>6</v>
      </c>
      <c r="D9" s="1"/>
      <c r="I9" s="8">
        <f t="shared" si="1"/>
        <v>2</v>
      </c>
      <c r="J9" s="10">
        <f t="shared" si="2"/>
        <v>24</v>
      </c>
      <c r="K9" s="11">
        <f t="shared" si="3"/>
        <v>41.67</v>
      </c>
      <c r="L9" s="10">
        <f t="shared" si="4"/>
        <v>24</v>
      </c>
      <c r="M9" s="11">
        <f t="shared" si="0"/>
        <v>83.34</v>
      </c>
    </row>
    <row r="10" spans="1:13" x14ac:dyDescent="0.25">
      <c r="A10" s="2" t="s">
        <v>7</v>
      </c>
      <c r="B10" s="2">
        <v>3000</v>
      </c>
      <c r="C10" s="2" t="s">
        <v>8</v>
      </c>
      <c r="D10" s="1"/>
      <c r="I10" s="8">
        <f t="shared" si="1"/>
        <v>2.5</v>
      </c>
      <c r="J10" s="10">
        <f t="shared" si="2"/>
        <v>30</v>
      </c>
      <c r="K10" s="11">
        <f t="shared" si="3"/>
        <v>41.67</v>
      </c>
      <c r="L10" s="10">
        <f t="shared" si="4"/>
        <v>37.5</v>
      </c>
      <c r="M10" s="11">
        <f t="shared" si="0"/>
        <v>104.17500000000001</v>
      </c>
    </row>
    <row r="11" spans="1:13" x14ac:dyDescent="0.25">
      <c r="A11" s="2" t="s">
        <v>12</v>
      </c>
      <c r="B11" s="2">
        <v>12</v>
      </c>
      <c r="C11" s="2" t="s">
        <v>9</v>
      </c>
      <c r="D11" s="1"/>
      <c r="I11" s="8">
        <f t="shared" si="1"/>
        <v>3</v>
      </c>
      <c r="J11" s="10">
        <f t="shared" si="2"/>
        <v>36</v>
      </c>
      <c r="K11" s="11">
        <f t="shared" si="3"/>
        <v>41.67</v>
      </c>
      <c r="L11" s="10">
        <f t="shared" si="4"/>
        <v>54</v>
      </c>
      <c r="M11" s="11">
        <f t="shared" si="0"/>
        <v>125.01</v>
      </c>
    </row>
    <row r="12" spans="1:13" x14ac:dyDescent="0.25">
      <c r="B12" s="1"/>
      <c r="D12" s="1"/>
      <c r="I12" s="8">
        <f t="shared" si="1"/>
        <v>3.5</v>
      </c>
      <c r="J12" s="10">
        <f t="shared" si="2"/>
        <v>42</v>
      </c>
      <c r="K12" s="11">
        <f t="shared" si="3"/>
        <v>41.67</v>
      </c>
      <c r="L12" s="10">
        <f t="shared" si="4"/>
        <v>73.5</v>
      </c>
      <c r="M12" s="11">
        <f t="shared" si="0"/>
        <v>145.845</v>
      </c>
    </row>
    <row r="13" spans="1:13" x14ac:dyDescent="0.25">
      <c r="A13" s="6"/>
      <c r="B13" s="1"/>
      <c r="D13" s="1"/>
      <c r="I13" s="8">
        <f t="shared" si="1"/>
        <v>4</v>
      </c>
      <c r="J13" s="10">
        <f t="shared" si="2"/>
        <v>48</v>
      </c>
      <c r="K13" s="11">
        <f t="shared" si="3"/>
        <v>41.67</v>
      </c>
      <c r="L13" s="10">
        <f t="shared" si="4"/>
        <v>96</v>
      </c>
      <c r="M13" s="11">
        <f t="shared" si="0"/>
        <v>166.68</v>
      </c>
    </row>
    <row r="14" spans="1:13" ht="23.25" x14ac:dyDescent="0.35">
      <c r="A14" s="5" t="s">
        <v>10</v>
      </c>
      <c r="B14" s="1"/>
      <c r="D14" s="1"/>
      <c r="I14" s="8">
        <f t="shared" si="1"/>
        <v>4.5</v>
      </c>
      <c r="J14" s="10">
        <f t="shared" si="2"/>
        <v>54</v>
      </c>
      <c r="K14" s="11">
        <f t="shared" si="3"/>
        <v>41.67</v>
      </c>
      <c r="L14" s="10">
        <f t="shared" si="4"/>
        <v>121.5</v>
      </c>
      <c r="M14" s="11">
        <f t="shared" si="0"/>
        <v>187.51500000000001</v>
      </c>
    </row>
    <row r="15" spans="1:13" x14ac:dyDescent="0.25">
      <c r="A15" s="4" t="s">
        <v>11</v>
      </c>
      <c r="B15" s="4">
        <v>150</v>
      </c>
      <c r="C15" s="4" t="s">
        <v>13</v>
      </c>
      <c r="D15" s="1"/>
      <c r="I15" s="8">
        <f t="shared" si="1"/>
        <v>5</v>
      </c>
      <c r="J15" s="10">
        <f t="shared" si="2"/>
        <v>60</v>
      </c>
      <c r="K15" s="11">
        <f t="shared" si="3"/>
        <v>41.67</v>
      </c>
      <c r="L15" s="10">
        <f t="shared" si="4"/>
        <v>150</v>
      </c>
      <c r="M15" s="11">
        <f t="shared" si="0"/>
        <v>208.35000000000002</v>
      </c>
    </row>
    <row r="16" spans="1:13" x14ac:dyDescent="0.25">
      <c r="A16" s="4" t="s">
        <v>11</v>
      </c>
      <c r="B16" s="4">
        <v>41.67</v>
      </c>
      <c r="C16" s="4" t="s">
        <v>4</v>
      </c>
      <c r="D16" s="1"/>
      <c r="I16" s="8">
        <f t="shared" si="1"/>
        <v>5.5</v>
      </c>
      <c r="J16" s="10">
        <f t="shared" si="2"/>
        <v>66</v>
      </c>
      <c r="K16" s="11">
        <f t="shared" si="3"/>
        <v>41.67</v>
      </c>
      <c r="L16" s="10">
        <f t="shared" si="4"/>
        <v>181.5</v>
      </c>
      <c r="M16" s="11">
        <f t="shared" si="0"/>
        <v>229.185</v>
      </c>
    </row>
    <row r="17" spans="1:13" x14ac:dyDescent="0.25">
      <c r="A17" s="4" t="s">
        <v>14</v>
      </c>
      <c r="B17" s="4">
        <v>0</v>
      </c>
      <c r="C17" s="4" t="s">
        <v>6</v>
      </c>
      <c r="D17" s="1"/>
      <c r="I17" s="8">
        <f t="shared" si="1"/>
        <v>6</v>
      </c>
      <c r="J17" s="10">
        <f t="shared" si="2"/>
        <v>72</v>
      </c>
      <c r="K17" s="11">
        <f t="shared" si="3"/>
        <v>41.67</v>
      </c>
      <c r="L17" s="10">
        <f t="shared" si="4"/>
        <v>216</v>
      </c>
      <c r="M17" s="11">
        <f t="shared" si="0"/>
        <v>250.02</v>
      </c>
    </row>
    <row r="18" spans="1:13" x14ac:dyDescent="0.25">
      <c r="B18" s="1"/>
      <c r="D18" s="1"/>
      <c r="I18" s="8">
        <f t="shared" si="1"/>
        <v>6.5</v>
      </c>
      <c r="J18" s="10">
        <f t="shared" si="2"/>
        <v>78</v>
      </c>
      <c r="K18" s="11">
        <f t="shared" si="3"/>
        <v>41.67</v>
      </c>
      <c r="L18" s="10">
        <f t="shared" si="4"/>
        <v>253.5</v>
      </c>
      <c r="M18" s="11">
        <f t="shared" si="0"/>
        <v>270.85500000000002</v>
      </c>
    </row>
    <row r="19" spans="1:13" x14ac:dyDescent="0.25">
      <c r="A19" s="4" t="s">
        <v>15</v>
      </c>
      <c r="B19" s="4">
        <v>0</v>
      </c>
      <c r="C19" s="4" t="s">
        <v>16</v>
      </c>
      <c r="D19" s="1"/>
      <c r="I19" s="8">
        <f t="shared" si="1"/>
        <v>7</v>
      </c>
      <c r="J19" s="10">
        <f t="shared" si="2"/>
        <v>84</v>
      </c>
      <c r="K19" s="11">
        <f t="shared" si="3"/>
        <v>41.67</v>
      </c>
      <c r="L19" s="10">
        <f t="shared" si="4"/>
        <v>294</v>
      </c>
      <c r="M19" s="11">
        <f t="shared" si="0"/>
        <v>291.69</v>
      </c>
    </row>
    <row r="20" spans="1:13" x14ac:dyDescent="0.25">
      <c r="A20" s="4" t="s">
        <v>17</v>
      </c>
      <c r="B20" s="4">
        <v>0.5</v>
      </c>
      <c r="C20" s="4" t="s">
        <v>16</v>
      </c>
      <c r="D20" s="1"/>
      <c r="I20" s="8">
        <f t="shared" si="1"/>
        <v>7.5</v>
      </c>
      <c r="J20" s="10">
        <f t="shared" si="2"/>
        <v>90</v>
      </c>
      <c r="K20" s="11">
        <f t="shared" si="3"/>
        <v>41.67</v>
      </c>
      <c r="L20" s="10">
        <f t="shared" si="4"/>
        <v>337.5</v>
      </c>
      <c r="M20" s="11">
        <f t="shared" si="0"/>
        <v>312.52500000000003</v>
      </c>
    </row>
    <row r="21" spans="1:13" x14ac:dyDescent="0.25">
      <c r="B21" s="1"/>
      <c r="D21" s="1"/>
      <c r="I21" s="8">
        <f t="shared" si="1"/>
        <v>8</v>
      </c>
      <c r="J21" s="10">
        <f t="shared" si="2"/>
        <v>96</v>
      </c>
      <c r="K21" s="11">
        <f t="shared" si="3"/>
        <v>41.67</v>
      </c>
      <c r="L21" s="10">
        <f t="shared" si="4"/>
        <v>384</v>
      </c>
      <c r="M21" s="11">
        <f t="shared" si="0"/>
        <v>333.36</v>
      </c>
    </row>
    <row r="22" spans="1:13" x14ac:dyDescent="0.25">
      <c r="B22" s="1"/>
      <c r="D22" s="1"/>
      <c r="I22" s="8">
        <f t="shared" si="1"/>
        <v>8.5</v>
      </c>
      <c r="J22" s="10">
        <f t="shared" si="2"/>
        <v>102</v>
      </c>
      <c r="K22" s="11">
        <f t="shared" si="3"/>
        <v>41.67</v>
      </c>
      <c r="L22" s="10">
        <f t="shared" si="4"/>
        <v>433.5</v>
      </c>
      <c r="M22" s="11">
        <f t="shared" si="0"/>
        <v>354.19499999999999</v>
      </c>
    </row>
    <row r="23" spans="1:13" x14ac:dyDescent="0.25">
      <c r="B23" s="1"/>
      <c r="D23" s="1"/>
      <c r="I23" s="8">
        <f t="shared" si="1"/>
        <v>9</v>
      </c>
      <c r="J23" s="10">
        <f t="shared" si="2"/>
        <v>108</v>
      </c>
      <c r="K23" s="11">
        <f t="shared" si="3"/>
        <v>41.67</v>
      </c>
      <c r="L23" s="10">
        <f t="shared" si="4"/>
        <v>486</v>
      </c>
      <c r="M23" s="11">
        <f t="shared" si="0"/>
        <v>375.03000000000003</v>
      </c>
    </row>
    <row r="24" spans="1:13" x14ac:dyDescent="0.25">
      <c r="B24" s="1"/>
      <c r="D24" s="1"/>
      <c r="I24" s="8">
        <f t="shared" si="1"/>
        <v>9.5</v>
      </c>
      <c r="J24" s="10">
        <f t="shared" si="2"/>
        <v>114</v>
      </c>
      <c r="K24" s="11">
        <f t="shared" si="3"/>
        <v>41.67</v>
      </c>
      <c r="L24" s="10">
        <f t="shared" si="4"/>
        <v>541.5</v>
      </c>
      <c r="M24" s="11">
        <f t="shared" si="0"/>
        <v>395.86500000000001</v>
      </c>
    </row>
    <row r="25" spans="1:13" x14ac:dyDescent="0.25">
      <c r="B25" s="1"/>
      <c r="D25" s="1"/>
      <c r="I25" s="8">
        <f t="shared" si="1"/>
        <v>10</v>
      </c>
      <c r="J25" s="10">
        <f t="shared" si="2"/>
        <v>120</v>
      </c>
      <c r="K25" s="11">
        <f t="shared" si="3"/>
        <v>41.67</v>
      </c>
      <c r="L25" s="10">
        <f t="shared" si="4"/>
        <v>600</v>
      </c>
      <c r="M25" s="11">
        <f t="shared" si="0"/>
        <v>416.70000000000005</v>
      </c>
    </row>
    <row r="26" spans="1:13" x14ac:dyDescent="0.25">
      <c r="B26" s="1"/>
      <c r="D26" s="1"/>
    </row>
    <row r="27" spans="1:13" x14ac:dyDescent="0.25">
      <c r="B27" s="1"/>
      <c r="D27" s="1"/>
    </row>
    <row r="28" spans="1:13" x14ac:dyDescent="0.25">
      <c r="B28" s="1"/>
      <c r="D28" s="1"/>
    </row>
    <row r="29" spans="1:13" x14ac:dyDescent="0.25">
      <c r="B29" s="1"/>
      <c r="D29" s="1"/>
    </row>
    <row r="30" spans="1:13" x14ac:dyDescent="0.25">
      <c r="B30" s="1"/>
      <c r="D30" s="1"/>
    </row>
    <row r="31" spans="1:13" x14ac:dyDescent="0.25">
      <c r="B31" s="1"/>
      <c r="D31" s="1"/>
    </row>
    <row r="32" spans="1:13" x14ac:dyDescent="0.25">
      <c r="B32" s="1"/>
      <c r="D32" s="1"/>
    </row>
    <row r="33" spans="2:4" x14ac:dyDescent="0.25">
      <c r="B33" s="1"/>
      <c r="D33" s="1"/>
    </row>
    <row r="34" spans="2:4" x14ac:dyDescent="0.25">
      <c r="B34" s="1"/>
      <c r="D34" s="1"/>
    </row>
    <row r="35" spans="2:4" x14ac:dyDescent="0.25">
      <c r="B35" s="1"/>
      <c r="D35" s="1"/>
    </row>
    <row r="36" spans="2:4" x14ac:dyDescent="0.25">
      <c r="B36" s="1"/>
    </row>
    <row r="37" spans="2:4" x14ac:dyDescent="0.25">
      <c r="B37" s="1"/>
    </row>
    <row r="38" spans="2:4" x14ac:dyDescent="0.25">
      <c r="B38" s="1"/>
    </row>
    <row r="39" spans="2:4" x14ac:dyDescent="0.25">
      <c r="B39" s="1"/>
    </row>
    <row r="40" spans="2:4" x14ac:dyDescent="0.25">
      <c r="B40" s="1"/>
    </row>
    <row r="41" spans="2:4" x14ac:dyDescent="0.25">
      <c r="B41" s="1"/>
    </row>
    <row r="42" spans="2:4" x14ac:dyDescent="0.25">
      <c r="B42" s="1"/>
    </row>
    <row r="43" spans="2:4" x14ac:dyDescent="0.25">
      <c r="B43" s="1"/>
    </row>
    <row r="44" spans="2:4" x14ac:dyDescent="0.25">
      <c r="B44" s="1"/>
    </row>
    <row r="45" spans="2:4" x14ac:dyDescent="0.25">
      <c r="B45" s="1"/>
    </row>
    <row r="46" spans="2:4" x14ac:dyDescent="0.25">
      <c r="B46" s="1"/>
    </row>
    <row r="47" spans="2:4" x14ac:dyDescent="0.25">
      <c r="B47" s="1"/>
    </row>
    <row r="48" spans="2:4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2024-09-30T14:56:57Z</dcterms:modified>
</cp:coreProperties>
</file>