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cuments\"/>
    </mc:Choice>
  </mc:AlternateContent>
  <bookViews>
    <workbookView xWindow="0" yWindow="0" windowWidth="23040" windowHeight="919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I24" i="1" l="1"/>
  <c r="I22" i="1"/>
  <c r="I23" i="1" s="1"/>
  <c r="I18" i="1"/>
  <c r="I19" i="1" s="1"/>
  <c r="I20" i="1" s="1"/>
  <c r="I21" i="1" s="1"/>
  <c r="I14" i="1"/>
  <c r="I15" i="1" s="1"/>
  <c r="I16" i="1" s="1"/>
  <c r="I17" i="1" s="1"/>
  <c r="I6" i="1"/>
  <c r="I7" i="1" s="1"/>
  <c r="I8" i="1" s="1"/>
  <c r="I9" i="1" s="1"/>
  <c r="I10" i="1" s="1"/>
  <c r="I11" i="1" s="1"/>
  <c r="I12" i="1" s="1"/>
  <c r="I13" i="1" s="1"/>
  <c r="I5" i="1"/>
  <c r="I4" i="1"/>
</calcChain>
</file>

<file path=xl/sharedStrings.xml><?xml version="1.0" encoding="utf-8"?>
<sst xmlns="http://schemas.openxmlformats.org/spreadsheetml/2006/main" count="21" uniqueCount="15">
  <si>
    <t>macchina A</t>
  </si>
  <si>
    <t>velocità iniziale</t>
  </si>
  <si>
    <t>posizione iniziale</t>
  </si>
  <si>
    <t>m/s</t>
  </si>
  <si>
    <t xml:space="preserve">m </t>
  </si>
  <si>
    <t>macchina B</t>
  </si>
  <si>
    <t>posizione finale</t>
  </si>
  <si>
    <t>tempo</t>
  </si>
  <si>
    <t>passo</t>
  </si>
  <si>
    <t>t</t>
  </si>
  <si>
    <t>accellerazione</t>
  </si>
  <si>
    <t>Va (m/s)</t>
  </si>
  <si>
    <t>Vb (m/s)</t>
  </si>
  <si>
    <t>Sa (m)</t>
  </si>
  <si>
    <t>Sb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</si>
</sst>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5050"/>
      <color rgb="FFFF99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DEL PROBLEMA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8"/>
          <c:w val="0.87753018372703417"/>
          <c:h val="0.6149843248760571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Foglio1!$J$4:$J$24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0-4B9F-85B0-A9B594F433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Foglio1!$K$4:$K$24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0-4B9F-85B0-A9B594F433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Foglio1!$L$4:$L$24</c:f>
              <c:numCache>
                <c:formatCode>General</c:formatCode>
                <c:ptCount val="21"/>
                <c:pt idx="0">
                  <c:v>0</c:v>
                </c:pt>
                <c:pt idx="1">
                  <c:v>11.25</c:v>
                </c:pt>
                <c:pt idx="2">
                  <c:v>45</c:v>
                </c:pt>
                <c:pt idx="3">
                  <c:v>101.25</c:v>
                </c:pt>
                <c:pt idx="4">
                  <c:v>180</c:v>
                </c:pt>
                <c:pt idx="5">
                  <c:v>281.25</c:v>
                </c:pt>
                <c:pt idx="6">
                  <c:v>405</c:v>
                </c:pt>
                <c:pt idx="7">
                  <c:v>551.25</c:v>
                </c:pt>
                <c:pt idx="8">
                  <c:v>720</c:v>
                </c:pt>
                <c:pt idx="9">
                  <c:v>911.25</c:v>
                </c:pt>
                <c:pt idx="10">
                  <c:v>1125</c:v>
                </c:pt>
                <c:pt idx="11">
                  <c:v>1361.25</c:v>
                </c:pt>
                <c:pt idx="12">
                  <c:v>1620</c:v>
                </c:pt>
                <c:pt idx="13">
                  <c:v>1901.25</c:v>
                </c:pt>
                <c:pt idx="14">
                  <c:v>2205</c:v>
                </c:pt>
                <c:pt idx="15">
                  <c:v>2531.25</c:v>
                </c:pt>
                <c:pt idx="16">
                  <c:v>2880</c:v>
                </c:pt>
                <c:pt idx="17">
                  <c:v>3251.25</c:v>
                </c:pt>
                <c:pt idx="18">
                  <c:v>3645</c:v>
                </c:pt>
                <c:pt idx="19">
                  <c:v>4061.25</c:v>
                </c:pt>
                <c:pt idx="20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0-4B9F-85B0-A9B594F433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Foglio1!$M$4:$M$24</c:f>
              <c:numCache>
                <c:formatCode>General</c:formatCode>
                <c:ptCount val="21"/>
                <c:pt idx="0">
                  <c:v>2</c:v>
                </c:pt>
                <c:pt idx="1">
                  <c:v>6.5</c:v>
                </c:pt>
                <c:pt idx="2">
                  <c:v>20</c:v>
                </c:pt>
                <c:pt idx="3">
                  <c:v>42.5</c:v>
                </c:pt>
                <c:pt idx="4">
                  <c:v>74</c:v>
                </c:pt>
                <c:pt idx="5">
                  <c:v>114.5</c:v>
                </c:pt>
                <c:pt idx="6">
                  <c:v>164</c:v>
                </c:pt>
                <c:pt idx="7">
                  <c:v>222.5</c:v>
                </c:pt>
                <c:pt idx="8">
                  <c:v>290</c:v>
                </c:pt>
                <c:pt idx="9">
                  <c:v>366.5</c:v>
                </c:pt>
                <c:pt idx="10">
                  <c:v>452</c:v>
                </c:pt>
                <c:pt idx="11">
                  <c:v>546.5</c:v>
                </c:pt>
                <c:pt idx="12">
                  <c:v>650</c:v>
                </c:pt>
                <c:pt idx="13">
                  <c:v>762.5</c:v>
                </c:pt>
                <c:pt idx="14">
                  <c:v>884</c:v>
                </c:pt>
                <c:pt idx="15">
                  <c:v>1014.5</c:v>
                </c:pt>
                <c:pt idx="16">
                  <c:v>1154</c:v>
                </c:pt>
                <c:pt idx="17">
                  <c:v>1302.5</c:v>
                </c:pt>
                <c:pt idx="18">
                  <c:v>1460</c:v>
                </c:pt>
                <c:pt idx="19">
                  <c:v>1626.5</c:v>
                </c:pt>
                <c:pt idx="20">
                  <c:v>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0-4B9F-85B0-A9B594F4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72608"/>
        <c:axId val="398272280"/>
      </c:lineChart>
      <c:catAx>
        <c:axId val="39827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272280"/>
        <c:crosses val="autoZero"/>
        <c:auto val="1"/>
        <c:lblAlgn val="ctr"/>
        <c:lblOffset val="100"/>
        <c:noMultiLvlLbl val="0"/>
      </c:catAx>
      <c:valAx>
        <c:axId val="3982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2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</xdr:row>
      <xdr:rowOff>171450</xdr:rowOff>
    </xdr:from>
    <xdr:to>
      <xdr:col>22</xdr:col>
      <xdr:colOff>198120</xdr:colOff>
      <xdr:row>23</xdr:row>
      <xdr:rowOff>175260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tabSelected="1" workbookViewId="0">
      <selection activeCell="G11" sqref="G11:G12"/>
    </sheetView>
  </sheetViews>
  <sheetFormatPr defaultRowHeight="14.4" x14ac:dyDescent="0.3"/>
  <sheetData>
    <row r="3" spans="1:13" x14ac:dyDescent="0.3">
      <c r="I3" s="5" t="s">
        <v>9</v>
      </c>
      <c r="J3" s="9" t="s">
        <v>11</v>
      </c>
      <c r="K3" s="10" t="s">
        <v>12</v>
      </c>
      <c r="L3" s="11" t="s">
        <v>13</v>
      </c>
      <c r="M3" s="11" t="s">
        <v>14</v>
      </c>
    </row>
    <row r="4" spans="1:13" x14ac:dyDescent="0.3">
      <c r="I4" s="8">
        <f>G12</f>
        <v>0</v>
      </c>
      <c r="J4" s="12">
        <v>0</v>
      </c>
      <c r="K4" s="12">
        <v>0</v>
      </c>
      <c r="L4" s="13">
        <v>0</v>
      </c>
      <c r="M4" s="13">
        <v>2</v>
      </c>
    </row>
    <row r="5" spans="1:13" x14ac:dyDescent="0.3">
      <c r="I5" s="8">
        <f>I4 + $G$11</f>
        <v>0.5</v>
      </c>
      <c r="J5" s="12">
        <f>($C$7*I5)+$C$8</f>
        <v>15</v>
      </c>
      <c r="K5" s="12">
        <f>($C$13*I5)+$C$14</f>
        <v>6</v>
      </c>
      <c r="L5" s="13">
        <f>(J5*I5)+($C$7*I5^2)/2+$C$9</f>
        <v>11.25</v>
      </c>
      <c r="M5" s="13">
        <f>(K5*I5)+($C$13*I5^2)/2+$C$15</f>
        <v>6.5</v>
      </c>
    </row>
    <row r="6" spans="1:13" x14ac:dyDescent="0.3">
      <c r="A6" s="1" t="s">
        <v>0</v>
      </c>
      <c r="B6" s="1"/>
      <c r="I6" s="8">
        <f t="shared" ref="I6:I23" si="0">I5 + $G$11</f>
        <v>1</v>
      </c>
      <c r="J6" s="12">
        <f t="shared" ref="J6:J24" si="1">($C$7*I6)+$C$8</f>
        <v>30</v>
      </c>
      <c r="K6" s="12">
        <f t="shared" ref="K6:K24" si="2">($C$13*I6)+$C$14</f>
        <v>12</v>
      </c>
      <c r="L6" s="13">
        <f t="shared" ref="L6:L24" si="3">(J6*I6)+($C$7*I6^2)/2+$C$9</f>
        <v>45</v>
      </c>
      <c r="M6" s="13">
        <f t="shared" ref="M6:M24" si="4">(K6*I6)+($C$13*I6^2)/2+$C$15</f>
        <v>20</v>
      </c>
    </row>
    <row r="7" spans="1:13" x14ac:dyDescent="0.3">
      <c r="A7" s="3" t="s">
        <v>10</v>
      </c>
      <c r="B7" s="3"/>
      <c r="C7" s="3">
        <v>30</v>
      </c>
      <c r="D7" s="3" t="s">
        <v>3</v>
      </c>
      <c r="I7" s="8">
        <f t="shared" si="0"/>
        <v>1.5</v>
      </c>
      <c r="J7" s="12">
        <f t="shared" si="1"/>
        <v>45</v>
      </c>
      <c r="K7" s="12">
        <f t="shared" si="2"/>
        <v>18</v>
      </c>
      <c r="L7" s="13">
        <f t="shared" si="3"/>
        <v>101.25</v>
      </c>
      <c r="M7" s="13">
        <f t="shared" si="4"/>
        <v>42.5</v>
      </c>
    </row>
    <row r="8" spans="1:13" x14ac:dyDescent="0.3">
      <c r="A8" s="3" t="s">
        <v>1</v>
      </c>
      <c r="B8" s="3"/>
      <c r="C8" s="3">
        <v>0</v>
      </c>
      <c r="D8" s="3" t="s">
        <v>3</v>
      </c>
      <c r="I8" s="8">
        <f t="shared" si="0"/>
        <v>2</v>
      </c>
      <c r="J8" s="12">
        <f t="shared" si="1"/>
        <v>60</v>
      </c>
      <c r="K8" s="12">
        <f t="shared" si="2"/>
        <v>24</v>
      </c>
      <c r="L8" s="13">
        <f t="shared" si="3"/>
        <v>180</v>
      </c>
      <c r="M8" s="13">
        <f t="shared" si="4"/>
        <v>74</v>
      </c>
    </row>
    <row r="9" spans="1:13" x14ac:dyDescent="0.3">
      <c r="A9" s="3" t="s">
        <v>2</v>
      </c>
      <c r="B9" s="3"/>
      <c r="C9" s="3">
        <v>0</v>
      </c>
      <c r="D9" s="3" t="s">
        <v>4</v>
      </c>
      <c r="I9" s="8">
        <f t="shared" si="0"/>
        <v>2.5</v>
      </c>
      <c r="J9" s="12">
        <f t="shared" si="1"/>
        <v>75</v>
      </c>
      <c r="K9" s="12">
        <f t="shared" si="2"/>
        <v>30</v>
      </c>
      <c r="L9" s="13">
        <f t="shared" si="3"/>
        <v>281.25</v>
      </c>
      <c r="M9" s="13">
        <f t="shared" si="4"/>
        <v>114.5</v>
      </c>
    </row>
    <row r="10" spans="1:13" x14ac:dyDescent="0.3">
      <c r="A10" s="3"/>
      <c r="B10" s="3"/>
      <c r="C10" s="3"/>
      <c r="D10" s="3"/>
      <c r="I10" s="8">
        <f t="shared" si="0"/>
        <v>3</v>
      </c>
      <c r="J10" s="12">
        <f t="shared" si="1"/>
        <v>90</v>
      </c>
      <c r="K10" s="12">
        <f t="shared" si="2"/>
        <v>36</v>
      </c>
      <c r="L10" s="13">
        <f t="shared" si="3"/>
        <v>405</v>
      </c>
      <c r="M10" s="13">
        <f t="shared" si="4"/>
        <v>164</v>
      </c>
    </row>
    <row r="11" spans="1:13" x14ac:dyDescent="0.3">
      <c r="F11" s="4" t="s">
        <v>8</v>
      </c>
      <c r="G11" s="2">
        <v>0.5</v>
      </c>
      <c r="I11" s="8">
        <f t="shared" si="0"/>
        <v>3.5</v>
      </c>
      <c r="J11" s="12">
        <f t="shared" si="1"/>
        <v>105</v>
      </c>
      <c r="K11" s="12">
        <f t="shared" si="2"/>
        <v>42</v>
      </c>
      <c r="L11" s="13">
        <f t="shared" si="3"/>
        <v>551.25</v>
      </c>
      <c r="M11" s="13">
        <f t="shared" si="4"/>
        <v>222.5</v>
      </c>
    </row>
    <row r="12" spans="1:13" x14ac:dyDescent="0.3">
      <c r="A12" s="6" t="s">
        <v>5</v>
      </c>
      <c r="B12" s="6"/>
      <c r="F12" s="4" t="s">
        <v>7</v>
      </c>
      <c r="G12" s="2">
        <v>0</v>
      </c>
      <c r="I12" s="8">
        <f t="shared" si="0"/>
        <v>4</v>
      </c>
      <c r="J12" s="12">
        <f t="shared" si="1"/>
        <v>120</v>
      </c>
      <c r="K12" s="12">
        <f t="shared" si="2"/>
        <v>48</v>
      </c>
      <c r="L12" s="13">
        <f t="shared" si="3"/>
        <v>720</v>
      </c>
      <c r="M12" s="13">
        <f t="shared" si="4"/>
        <v>290</v>
      </c>
    </row>
    <row r="13" spans="1:13" x14ac:dyDescent="0.3">
      <c r="A13" s="7" t="s">
        <v>10</v>
      </c>
      <c r="B13" s="7"/>
      <c r="C13" s="7">
        <v>12</v>
      </c>
      <c r="D13" s="7" t="s">
        <v>3</v>
      </c>
      <c r="I13" s="8">
        <f t="shared" si="0"/>
        <v>4.5</v>
      </c>
      <c r="J13" s="12">
        <f t="shared" si="1"/>
        <v>135</v>
      </c>
      <c r="K13" s="12">
        <f t="shared" si="2"/>
        <v>54</v>
      </c>
      <c r="L13" s="13">
        <f t="shared" si="3"/>
        <v>911.25</v>
      </c>
      <c r="M13" s="13">
        <f t="shared" si="4"/>
        <v>366.5</v>
      </c>
    </row>
    <row r="14" spans="1:13" x14ac:dyDescent="0.3">
      <c r="A14" s="7" t="s">
        <v>1</v>
      </c>
      <c r="B14" s="7"/>
      <c r="C14" s="7">
        <v>0</v>
      </c>
      <c r="D14" s="7" t="s">
        <v>3</v>
      </c>
      <c r="I14" s="8">
        <f>I13 + $G$11</f>
        <v>5</v>
      </c>
      <c r="J14" s="12">
        <f t="shared" si="1"/>
        <v>150</v>
      </c>
      <c r="K14" s="12">
        <f t="shared" si="2"/>
        <v>60</v>
      </c>
      <c r="L14" s="13">
        <f t="shared" si="3"/>
        <v>1125</v>
      </c>
      <c r="M14" s="13">
        <f t="shared" si="4"/>
        <v>452</v>
      </c>
    </row>
    <row r="15" spans="1:13" x14ac:dyDescent="0.3">
      <c r="A15" s="7" t="s">
        <v>6</v>
      </c>
      <c r="B15" s="7"/>
      <c r="C15" s="7">
        <v>2</v>
      </c>
      <c r="D15" s="7" t="s">
        <v>4</v>
      </c>
      <c r="I15" s="8">
        <f t="shared" si="0"/>
        <v>5.5</v>
      </c>
      <c r="J15" s="12">
        <f t="shared" si="1"/>
        <v>165</v>
      </c>
      <c r="K15" s="12">
        <f t="shared" si="2"/>
        <v>66</v>
      </c>
      <c r="L15" s="13">
        <f t="shared" si="3"/>
        <v>1361.25</v>
      </c>
      <c r="M15" s="13">
        <f t="shared" si="4"/>
        <v>546.5</v>
      </c>
    </row>
    <row r="16" spans="1:13" x14ac:dyDescent="0.3">
      <c r="A16" s="7"/>
      <c r="B16" s="7"/>
      <c r="C16" s="7"/>
      <c r="D16" s="7"/>
      <c r="I16" s="8">
        <f t="shared" si="0"/>
        <v>6</v>
      </c>
      <c r="J16" s="12">
        <f t="shared" si="1"/>
        <v>180</v>
      </c>
      <c r="K16" s="12">
        <f t="shared" si="2"/>
        <v>72</v>
      </c>
      <c r="L16" s="13">
        <f t="shared" si="3"/>
        <v>1620</v>
      </c>
      <c r="M16" s="13">
        <f t="shared" si="4"/>
        <v>650</v>
      </c>
    </row>
    <row r="17" spans="9:13" x14ac:dyDescent="0.3">
      <c r="I17" s="8">
        <f t="shared" si="0"/>
        <v>6.5</v>
      </c>
      <c r="J17" s="12">
        <f t="shared" si="1"/>
        <v>195</v>
      </c>
      <c r="K17" s="12">
        <f t="shared" si="2"/>
        <v>78</v>
      </c>
      <c r="L17" s="13">
        <f t="shared" si="3"/>
        <v>1901.25</v>
      </c>
      <c r="M17" s="13">
        <f t="shared" si="4"/>
        <v>762.5</v>
      </c>
    </row>
    <row r="18" spans="9:13" x14ac:dyDescent="0.3">
      <c r="I18" s="8">
        <f>I17 + $G$11</f>
        <v>7</v>
      </c>
      <c r="J18" s="12">
        <f t="shared" si="1"/>
        <v>210</v>
      </c>
      <c r="K18" s="12">
        <f t="shared" si="2"/>
        <v>84</v>
      </c>
      <c r="L18" s="13">
        <f t="shared" si="3"/>
        <v>2205</v>
      </c>
      <c r="M18" s="13">
        <f t="shared" si="4"/>
        <v>884</v>
      </c>
    </row>
    <row r="19" spans="9:13" x14ac:dyDescent="0.3">
      <c r="I19" s="8">
        <f t="shared" si="0"/>
        <v>7.5</v>
      </c>
      <c r="J19" s="12">
        <f t="shared" si="1"/>
        <v>225</v>
      </c>
      <c r="K19" s="12">
        <f t="shared" si="2"/>
        <v>90</v>
      </c>
      <c r="L19" s="13">
        <f t="shared" si="3"/>
        <v>2531.25</v>
      </c>
      <c r="M19" s="13">
        <f t="shared" si="4"/>
        <v>1014.5</v>
      </c>
    </row>
    <row r="20" spans="9:13" x14ac:dyDescent="0.3">
      <c r="I20" s="8">
        <f t="shared" si="0"/>
        <v>8</v>
      </c>
      <c r="J20" s="12">
        <f t="shared" si="1"/>
        <v>240</v>
      </c>
      <c r="K20" s="12">
        <f t="shared" si="2"/>
        <v>96</v>
      </c>
      <c r="L20" s="13">
        <f t="shared" si="3"/>
        <v>2880</v>
      </c>
      <c r="M20" s="13">
        <f t="shared" si="4"/>
        <v>1154</v>
      </c>
    </row>
    <row r="21" spans="9:13" x14ac:dyDescent="0.3">
      <c r="I21" s="8">
        <f t="shared" si="0"/>
        <v>8.5</v>
      </c>
      <c r="J21" s="12">
        <f t="shared" si="1"/>
        <v>255</v>
      </c>
      <c r="K21" s="12">
        <f t="shared" si="2"/>
        <v>102</v>
      </c>
      <c r="L21" s="13">
        <f t="shared" si="3"/>
        <v>3251.25</v>
      </c>
      <c r="M21" s="13">
        <f t="shared" si="4"/>
        <v>1302.5</v>
      </c>
    </row>
    <row r="22" spans="9:13" x14ac:dyDescent="0.3">
      <c r="I22" s="8">
        <f>I21 + $G$11</f>
        <v>9</v>
      </c>
      <c r="J22" s="12">
        <f t="shared" si="1"/>
        <v>270</v>
      </c>
      <c r="K22" s="12">
        <f t="shared" si="2"/>
        <v>108</v>
      </c>
      <c r="L22" s="13">
        <f t="shared" si="3"/>
        <v>3645</v>
      </c>
      <c r="M22" s="13">
        <f t="shared" si="4"/>
        <v>1460</v>
      </c>
    </row>
    <row r="23" spans="9:13" x14ac:dyDescent="0.3">
      <c r="I23" s="8">
        <f t="shared" si="0"/>
        <v>9.5</v>
      </c>
      <c r="J23" s="12">
        <f t="shared" si="1"/>
        <v>285</v>
      </c>
      <c r="K23" s="12">
        <f t="shared" si="2"/>
        <v>114</v>
      </c>
      <c r="L23" s="13">
        <f t="shared" si="3"/>
        <v>4061.25</v>
      </c>
      <c r="M23" s="13">
        <f t="shared" si="4"/>
        <v>1626.5</v>
      </c>
    </row>
    <row r="24" spans="9:13" x14ac:dyDescent="0.3">
      <c r="I24" s="8">
        <f>I23 + $G$11</f>
        <v>10</v>
      </c>
      <c r="J24" s="12">
        <f t="shared" si="1"/>
        <v>300</v>
      </c>
      <c r="K24" s="12">
        <f t="shared" si="2"/>
        <v>120</v>
      </c>
      <c r="L24" s="13">
        <f t="shared" si="3"/>
        <v>4500</v>
      </c>
      <c r="M24" s="13">
        <f t="shared" si="4"/>
        <v>1802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2024-09-30T12:32:12Z</dcterms:created>
  <dcterms:modified xsi:type="dcterms:W3CDTF">2024-09-30T15:54:50Z</dcterms:modified>
</cp:coreProperties>
</file>