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nce\Desktop\Epicode\EXCEL\w2\"/>
    </mc:Choice>
  </mc:AlternateContent>
  <xr:revisionPtr revIDLastSave="0" documentId="13_ncr:1_{A4321BF9-66B9-4579-9523-06B309A8C7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_xlchart.v2.0" hidden="1">Prodotti!$B$2:$B$19</definedName>
    <definedName name="_xlchart.v2.1" hidden="1">Prodotti!$E$1</definedName>
    <definedName name="_xlchart.v2.2" hidden="1">Prodotti!$E$2:$E$19</definedName>
    <definedName name="_xlchart.v2.3" hidden="1">Prodotti!$B$2:$B$19</definedName>
    <definedName name="_xlchart.v2.4" hidden="1">Prodotti!$E$1</definedName>
    <definedName name="_xlchart.v2.5" hidden="1">Prodotti!$E$2:$E$19</definedName>
    <definedName name="_xlnm.Print_Area" localSheetId="0">Prodotti!$A$1:$L$53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5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<sst xmlns="http://schemas.openxmlformats.org/spreadsheetml/2006/main" count="31" uniqueCount="20">
  <si>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</si>
  <si>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</si>
  <si>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</si>
  <si>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</si>
  <si>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</si>
  <si>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</si>
  <si>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</si>
  <si>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</si>
  <si>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</si>
  <si>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</si>
  <si>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</si>
  <si>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</si>
  <si>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</si>
  <si>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</si>
  <si>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</si>
  <si>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</si>
  <si>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</si>
  <si>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</si>
  <si>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</si>
  <si>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TOTALE_FATTURATO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</si>
</sst>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1" applyFont="1"/>
    <xf numFmtId="44" fontId="0" fillId="0" borderId="0" xfId="0" applyNumberFormat="1"/>
    <xf numFmtId="0" fontId="4" fillId="0" borderId="0" xfId="0" applyFont="1"/>
    <xf numFmtId="0" fontId="1" fillId="2" borderId="1" xfId="0" applyFont="1" applyFill="1" applyBorder="1"/>
    <xf numFmtId="0" fontId="2" fillId="0" borderId="1" xfId="0" applyFont="1" applyBorder="1"/>
    <xf numFmtId="44" fontId="2" fillId="0" borderId="1" xfId="1" applyFont="1" applyBorder="1"/>
  </cellXfs>
  <cellStyles count="2">
    <cellStyle name="Normale" xfId="0" builtinId="0"/>
    <cellStyle name="Valuta" xfId="1" builtinId="4"/>
  </cellStyles>
  <dxfs count="7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AZIENDE_TOTALE_FATTURATO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  <c:pt idx="0">
                  <c:v>TOTALE_FATTURATO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881-A66C-294B6854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08032"/>
        <c:axId val="1671808992"/>
      </c:barChart>
      <c:catAx>
        <c:axId val="16718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808992"/>
        <c:crosses val="autoZero"/>
        <c:auto val="1"/>
        <c:lblAlgn val="ctr"/>
        <c:lblOffset val="100"/>
        <c:noMultiLvlLbl val="0"/>
      </c:catAx>
      <c:valAx>
        <c:axId val="16718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18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AZIENDE_TOTALE_FATTURATO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Prodotti!$B$14</c:f>
              <c:strCache>
                <c:ptCount val="1"/>
                <c:pt idx="0">
                  <c:v>TOTALE_FATTURATO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E4-442C-9066-804AD5521A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4-442C-9066-804AD5521A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4-442C-9066-804AD5521A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E4-442C-9066-804AD5521A99}"/>
              </c:ext>
            </c:extLst>
          </c:dPt>
          <c:cat>
            <c:strRef>
              <c:f>Prodotti!$A$15:$A$18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E4-442C-9066-804AD5521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PRODOTTI_TOTALE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Prodotti!$B$2:$B$19</c:f>
              <c:strCache>
                <c:ptCount val="17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  <c:pt idx="12">
                  <c:v>TOTALE_FATTURATO</c:v>
                </c:pt>
                <c:pt idx="13">
                  <c:v> 25.575,00 € </c:v>
                </c:pt>
                <c:pt idx="14">
                  <c:v> 31.100,00 € </c:v>
                </c:pt>
                <c:pt idx="15">
                  <c:v> 37.725,00 € </c:v>
                </c:pt>
                <c:pt idx="16">
                  <c:v> 13.500,00 € </c:v>
                </c:pt>
              </c:strCache>
            </c:strRef>
          </c:cat>
          <c:val>
            <c:numRef>
              <c:f>Prodotti!$E$2:$E$19</c:f>
              <c:numCache>
                <c:formatCode>_("€"* #,##0.00_);_("€"* \(#,##0.00\);_("€"* "-"??_);_(@_)</c:formatCode>
                <c:ptCount val="18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F03-86C4-A940A3B4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35786784"/>
        <c:axId val="1435787264"/>
      </c:barChart>
      <c:catAx>
        <c:axId val="1435786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787264"/>
        <c:crosses val="autoZero"/>
        <c:auto val="1"/>
        <c:lblAlgn val="ctr"/>
        <c:lblOffset val="100"/>
        <c:noMultiLvlLbl val="0"/>
      </c:catAx>
      <c:valAx>
        <c:axId val="1435787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7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1" i="0" baseline="0">
                <a:effectLst/>
              </a:rPr>
              <a:t>PRODOTTI_TOTALE</a:t>
            </a:r>
            <a:endParaRPr lang="it-IT" sz="1400">
              <a:effectLst/>
            </a:endParaRPr>
          </a:p>
        </cx:rich>
      </cx:tx>
    </cx:title>
    <cx:plotArea>
      <cx:plotAreaRegion>
        <cx:series layoutId="funnel" uniqueId="{22FB5DB2-BD90-4075-B1D5-1902F575D820}">
          <cx:tx>
            <cx:txData>
              <cx:f>_xlchart.v2.4</cx:f>
              <cx:v>Totale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177800</xdr:rowOff>
    </xdr:from>
    <xdr:to>
      <xdr:col>3</xdr:col>
      <xdr:colOff>47534</xdr:colOff>
      <xdr:row>40</xdr:row>
      <xdr:rowOff>177800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2022B4B1-4C28-CA0A-98A5-7A46D9969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64200"/>
              <a:ext cx="4517934" cy="264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25400</xdr:colOff>
      <xdr:row>0</xdr:row>
      <xdr:rowOff>0</xdr:rowOff>
    </xdr:from>
    <xdr:to>
      <xdr:col>11</xdr:col>
      <xdr:colOff>263797</xdr:colOff>
      <xdr:row>10</xdr:row>
      <xdr:rowOff>143329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9DF1612-F6EA-46AC-9D0D-8218CFE6C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14</xdr:row>
      <xdr:rowOff>165100</xdr:rowOff>
    </xdr:from>
    <xdr:to>
      <xdr:col>11</xdr:col>
      <xdr:colOff>431438</xdr:colOff>
      <xdr:row>25</xdr:row>
      <xdr:rowOff>170544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E8C5CC3-17C8-41ED-90D4-5FC0FB403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406400</xdr:colOff>
      <xdr:row>27</xdr:row>
      <xdr:rowOff>114300</xdr:rowOff>
    </xdr:from>
    <xdr:to>
      <xdr:col>11</xdr:col>
      <xdr:colOff>616858</xdr:colOff>
      <xdr:row>40</xdr:row>
      <xdr:rowOff>97971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9471A370-B1B5-4606-84B3-8057440D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25333-6C57-4DBD-A753-A6EF76B15687}" name="Tabella2" displayName="Tabella2" ref="A1:E11" totalsRowShown="0" headerRowDxfId="6" dataDxfId="5">
  <autoFilter ref="A1:E11" xr:uid="{08525333-6C57-4DBD-A753-A6EF76B15687}"/>
  <tableColumns count="5">
    <tableColumn id="1" xr3:uid="{23CBAC73-9046-4CF2-BE4F-6904D8277ED2}" name="Azienda" dataDxfId="4"/>
    <tableColumn id="2" xr3:uid="{3333BC4E-DA16-4829-8112-5F9F6129B480}" name="Prodotto" dataDxfId="3"/>
    <tableColumn id="3" xr3:uid="{72815E46-BFA6-4246-893A-40BFDF7625B6}" name="Quantità" dataDxfId="2"/>
    <tableColumn id="4" xr3:uid="{D7A5768B-0029-4F6E-8D74-DE04D87F4EC2}" name="Prezzo" dataDxfId="1" dataCellStyle="Valuta"/>
    <tableColumn id="5" xr3:uid="{F9A0BD08-5974-452C-BF9F-272CE7524A4F}" name="Totale" dataDxfId="0">
      <calculatedColumnFormula>D2*C2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"/>
  <sheetViews>
    <sheetView tabSelected="1" view="pageLayout" zoomScale="60" zoomScaleNormal="70" zoomScalePageLayoutView="60" workbookViewId="0">
      <selection activeCell="F48" sqref="F48"/>
    </sheetView>
  </sheetViews>
  <sheetFormatPr defaultColWidth="12.6640625" defaultRowHeight="15.75" customHeight="1" x14ac:dyDescent="0.25"/>
  <cols>
    <col min="1" max="1" width="19.77734375" customWidth="1"/>
    <col min="2" max="2" width="23" bestFit="1" customWidth="1"/>
    <col min="3" max="3" width="22.33203125" customWidth="1"/>
    <col min="4" max="4" width="24" customWidth="1"/>
    <col min="5" max="6" width="12.66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x14ac:dyDescent="0.25">
      <c r="A3" s="2" t="s">
        <v>5</v>
      </c>
      <c r="B3" s="5" t="s">
        <v>7</v>
      </c>
      <c r="C3" s="2">
        <v>1200</v>
      </c>
      <c r="D3" s="3">
        <v>8.5</v>
      </c>
      <c r="E3" s="4">
        <f t="shared" ref="E3:E11" si="0">D3*C3</f>
        <v>10200</v>
      </c>
    </row>
    <row r="4" spans="1:26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  <row r="14" spans="1:26" ht="15.75" customHeight="1" x14ac:dyDescent="0.25">
      <c r="A14" s="6" t="s">
        <v>0</v>
      </c>
      <c r="B14" s="6" t="s">
        <v>19</v>
      </c>
    </row>
    <row r="15" spans="1:26" ht="15.75" customHeight="1" x14ac:dyDescent="0.25">
      <c r="A15" s="7" t="s">
        <v>5</v>
      </c>
      <c r="B15" s="8">
        <f>SUMIF(Tabella2[Azienda],A15,Tabella2[Totale])</f>
        <v>25575</v>
      </c>
    </row>
    <row r="16" spans="1:26" ht="15.75" customHeight="1" x14ac:dyDescent="0.25">
      <c r="A16" s="7" t="s">
        <v>8</v>
      </c>
      <c r="B16" s="8">
        <f>SUMIF(Tabella2[Azienda],A16,Tabella2[Totale])</f>
        <v>31100</v>
      </c>
    </row>
    <row r="17" spans="1:2" ht="15.75" customHeight="1" x14ac:dyDescent="0.25">
      <c r="A17" s="7" t="s">
        <v>12</v>
      </c>
      <c r="B17" s="8">
        <f>SUMIF(Tabella2[Azienda],A17,Tabella2[Totale])</f>
        <v>37725</v>
      </c>
    </row>
    <row r="18" spans="1:2" ht="15.75" customHeight="1" x14ac:dyDescent="0.25">
      <c r="A18" s="7" t="s">
        <v>17</v>
      </c>
      <c r="B18" s="8">
        <f>SUMIF(Tabella2[Azienda],A18,Tabella2[Totale])</f>
        <v>13500</v>
      </c>
    </row>
  </sheetData>
  <pageMargins left="0.19685039370078741" right="0.19685039370078741" top="0.39370078740157483" bottom="0.39370078740157483" header="0.11811023622047245" footer="0.31496062992125984"/>
  <pageSetup paperSize="9" orientation="portrait" r:id="rId1"/>
  <headerFooter differentOddEven="1" differentFirst="1">
    <oddHeader>&amp;C&amp;"-,Grassetto"&amp;K01+000FATTURATO AZIENDALE</oddHeader>
    <oddFooter>&amp;L&amp;D&amp;CPagina &amp;P di &amp;N</oddFooter>
    <evenHeader>&amp;C&amp;"-,Grassetto"INCIDENZA FATTURATO PRODOTTI</evenHeader>
    <firstHeader>&amp;C&amp;"-,Grassetto"SPESE RECENTI</firstHeader>
  </headerFooter>
  <rowBreaks count="1" manualBreakCount="1">
    <brk id="27" max="16383" man="1"/>
  </rowBreaks>
  <colBreaks count="1" manualBreakCount="1">
    <brk id="5" max="52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Napoletano</dc:creator>
  <cp:lastModifiedBy>EMANUELE ORLANDI</cp:lastModifiedBy>
  <cp:lastPrinted>2025-04-23T09:37:03Z</cp:lastPrinted>
  <dcterms:created xsi:type="dcterms:W3CDTF">2025-04-22T19:37:01Z</dcterms:created>
  <dcterms:modified xsi:type="dcterms:W3CDTF">2025-04-23T09:52:12Z</dcterms:modified>
</cp:coreProperties>
</file>