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igny.nicolas\Documents\"/>
    </mc:Choice>
  </mc:AlternateContent>
  <xr:revisionPtr revIDLastSave="0" documentId="13_ncr:1_{09FE6917-B10E-4A40-8E1C-22C50F1347B3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J11" i="2"/>
  <c r="I11" i="2"/>
  <c r="AN6" i="2" l="1"/>
  <c r="AE5" i="2"/>
  <c r="AE4" i="2"/>
  <c r="AE3" i="2"/>
  <c r="AE2" i="2"/>
  <c r="B12" i="2" l="1"/>
  <c r="C12" i="2" l="1"/>
  <c r="D11" i="2"/>
  <c r="E11" i="2"/>
  <c r="F11" i="2"/>
  <c r="G11" i="2"/>
  <c r="H11" i="2"/>
  <c r="B13" i="2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D12" i="2" l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</calcChain>
</file>

<file path=xl/sharedStrings.xml><?xml version="1.0" encoding="utf-8"?>
<sst xmlns="http://schemas.openxmlformats.org/spreadsheetml/2006/main" count="70" uniqueCount="42">
  <si>
    <t>Initial Estimate</t>
  </si>
  <si>
    <t>Remaining Effort</t>
  </si>
  <si>
    <t>Hours Left</t>
  </si>
  <si>
    <t>Ideal Burndown</t>
  </si>
  <si>
    <t>Start</t>
  </si>
  <si>
    <t>Feature</t>
  </si>
  <si>
    <t>Settting</t>
  </si>
  <si>
    <t>Day 1</t>
  </si>
  <si>
    <t>Day 2</t>
  </si>
  <si>
    <t>Day 3</t>
  </si>
  <si>
    <t>Day 4</t>
  </si>
  <si>
    <t>Day 5</t>
  </si>
  <si>
    <t>Day 6</t>
  </si>
  <si>
    <t>Day 7</t>
  </si>
  <si>
    <t>Planned Story Points</t>
  </si>
  <si>
    <t>Actual Story Points</t>
  </si>
  <si>
    <t>US#1 Page:Eliott</t>
  </si>
  <si>
    <t>US#2 Navigation:Eliott+Max</t>
  </si>
  <si>
    <t>US#3 Class 'User':Vincenzo</t>
  </si>
  <si>
    <t>US#4 SQL:Mika+Karim</t>
  </si>
  <si>
    <t>US#5 API:Alu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</si>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</sst>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2" fillId="2" borderId="5" xfId="0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164" fontId="0" fillId="3" borderId="4" xfId="0" applyNumberFormat="1" applyFont="1" applyFill="1" applyBorder="1"/>
    <xf numFmtId="164" fontId="0" fillId="0" borderId="4" xfId="0" applyNumberFormat="1" applyFont="1" applyBorder="1"/>
    <xf numFmtId="164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6683861865733605E-2"/>
          <c:y val="0.1295953694823396"/>
          <c:w val="0.89699907106858323"/>
          <c:h val="0.754555426191754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Planned Story Points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Sheet1!$B$9:$AD$9</c:f>
              <c:strCache>
                <c:ptCount val="29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</c:strCache>
            </c:strRef>
          </c:cat>
          <c:val>
            <c:numRef>
              <c:f>Sheet1!$B$10:$AD$10</c:f>
              <c:numCache>
                <c:formatCode>0.0</c:formatCode>
                <c:ptCount val="29"/>
                <c:pt idx="1">
                  <c:v>2.0714285714285716</c:v>
                </c:pt>
                <c:pt idx="2">
                  <c:v>2.0714285714285716</c:v>
                </c:pt>
                <c:pt idx="3">
                  <c:v>2.0714285714285716</c:v>
                </c:pt>
                <c:pt idx="4">
                  <c:v>2.0714285714285716</c:v>
                </c:pt>
                <c:pt idx="5">
                  <c:v>2.0714285714285716</c:v>
                </c:pt>
                <c:pt idx="6">
                  <c:v>2.0714285714285716</c:v>
                </c:pt>
                <c:pt idx="7">
                  <c:v>2.0714285714285716</c:v>
                </c:pt>
                <c:pt idx="8">
                  <c:v>2.0714285714285716</c:v>
                </c:pt>
                <c:pt idx="9">
                  <c:v>2.0714285714285716</c:v>
                </c:pt>
                <c:pt idx="10">
                  <c:v>2.0714285714285716</c:v>
                </c:pt>
                <c:pt idx="11">
                  <c:v>2.0714285714285716</c:v>
                </c:pt>
                <c:pt idx="12">
                  <c:v>2.0714285714285716</c:v>
                </c:pt>
                <c:pt idx="13">
                  <c:v>2.0714285714285716</c:v>
                </c:pt>
                <c:pt idx="14">
                  <c:v>2.0714285714285716</c:v>
                </c:pt>
                <c:pt idx="15">
                  <c:v>2.0714285714285716</c:v>
                </c:pt>
                <c:pt idx="16">
                  <c:v>2.0714285714285716</c:v>
                </c:pt>
                <c:pt idx="17">
                  <c:v>2.0714285714285716</c:v>
                </c:pt>
                <c:pt idx="18">
                  <c:v>2.0714285714285716</c:v>
                </c:pt>
                <c:pt idx="19">
                  <c:v>2.0714285714285716</c:v>
                </c:pt>
                <c:pt idx="20">
                  <c:v>2.0714285714285716</c:v>
                </c:pt>
                <c:pt idx="21">
                  <c:v>2.0714285714285716</c:v>
                </c:pt>
                <c:pt idx="22">
                  <c:v>2.0714285714285716</c:v>
                </c:pt>
                <c:pt idx="23">
                  <c:v>2.0714285714285716</c:v>
                </c:pt>
                <c:pt idx="24">
                  <c:v>2.0714285714285716</c:v>
                </c:pt>
                <c:pt idx="25">
                  <c:v>2.0714285714285716</c:v>
                </c:pt>
                <c:pt idx="26">
                  <c:v>2.0714285714285716</c:v>
                </c:pt>
                <c:pt idx="27">
                  <c:v>2.0714285714285716</c:v>
                </c:pt>
                <c:pt idx="28">
                  <c:v>2.0714285714285716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Actual Story Points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Sheet1!$B$9:$AD$9</c:f>
              <c:strCache>
                <c:ptCount val="29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</c:strCache>
            </c:strRef>
          </c:cat>
          <c:val>
            <c:numRef>
              <c:f>Sheet1!$B$11:$AD$11</c:f>
              <c:numCache>
                <c:formatCode>0.0</c:formatCode>
                <c:ptCount val="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Sheet1!$B$9:$AD$9</c:f>
              <c:strCache>
                <c:ptCount val="29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</c:strCache>
            </c:strRef>
          </c:cat>
          <c:val>
            <c:numRef>
              <c:f>Sheet1!$B$12:$AD$12</c:f>
              <c:numCache>
                <c:formatCode>0.0</c:formatCode>
                <c:ptCount val="29"/>
                <c:pt idx="0" formatCode="General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48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Sheet1!$B$9:$AD$9</c:f>
              <c:strCache>
                <c:ptCount val="29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</c:strCache>
            </c:strRef>
          </c:cat>
          <c:val>
            <c:numRef>
              <c:f>Sheet1!$B$13:$AD$13</c:f>
              <c:numCache>
                <c:formatCode>0.0</c:formatCode>
                <c:ptCount val="29"/>
                <c:pt idx="0" formatCode="General">
                  <c:v>58</c:v>
                </c:pt>
                <c:pt idx="1">
                  <c:v>55.928571428571431</c:v>
                </c:pt>
                <c:pt idx="2">
                  <c:v>53.857142857142861</c:v>
                </c:pt>
                <c:pt idx="3">
                  <c:v>51.785714285714292</c:v>
                </c:pt>
                <c:pt idx="4">
                  <c:v>49.714285714285722</c:v>
                </c:pt>
                <c:pt idx="5">
                  <c:v>47.642857142857153</c:v>
                </c:pt>
                <c:pt idx="6">
                  <c:v>45.571428571428584</c:v>
                </c:pt>
                <c:pt idx="7">
                  <c:v>43.500000000000014</c:v>
                </c:pt>
                <c:pt idx="8">
                  <c:v>41.428571428571445</c:v>
                </c:pt>
                <c:pt idx="9">
                  <c:v>39.357142857142875</c:v>
                </c:pt>
                <c:pt idx="10">
                  <c:v>37.285714285714306</c:v>
                </c:pt>
                <c:pt idx="11">
                  <c:v>35.214285714285737</c:v>
                </c:pt>
                <c:pt idx="12">
                  <c:v>33.142857142857167</c:v>
                </c:pt>
                <c:pt idx="13">
                  <c:v>31.071428571428594</c:v>
                </c:pt>
                <c:pt idx="14">
                  <c:v>29.000000000000021</c:v>
                </c:pt>
                <c:pt idx="15">
                  <c:v>26.928571428571448</c:v>
                </c:pt>
                <c:pt idx="16">
                  <c:v>24.857142857142875</c:v>
                </c:pt>
                <c:pt idx="17">
                  <c:v>22.785714285714302</c:v>
                </c:pt>
                <c:pt idx="18">
                  <c:v>20.71428571428573</c:v>
                </c:pt>
                <c:pt idx="19">
                  <c:v>18.642857142857157</c:v>
                </c:pt>
                <c:pt idx="20">
                  <c:v>16.571428571428584</c:v>
                </c:pt>
                <c:pt idx="21">
                  <c:v>14.500000000000012</c:v>
                </c:pt>
                <c:pt idx="22">
                  <c:v>12.428571428571441</c:v>
                </c:pt>
                <c:pt idx="23">
                  <c:v>10.35714285714287</c:v>
                </c:pt>
                <c:pt idx="24">
                  <c:v>8.2857142857142989</c:v>
                </c:pt>
                <c:pt idx="25">
                  <c:v>6.2142857142857277</c:v>
                </c:pt>
                <c:pt idx="26">
                  <c:v>4.1428571428571566</c:v>
                </c:pt>
                <c:pt idx="27">
                  <c:v>2.0714285714285849</c:v>
                </c:pt>
                <c:pt idx="28">
                  <c:v>1.3322676295501878E-14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276067</xdr:colOff>
      <xdr:row>15</xdr:row>
      <xdr:rowOff>109483</xdr:rowOff>
    </xdr:from>
    <xdr:to>
      <xdr:col>27</xdr:col>
      <xdr:colOff>363551</xdr:colOff>
      <xdr:row>44</xdr:row>
      <xdr:rowOff>84412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AN13"/>
  <sheetViews>
    <sheetView tabSelected="1" zoomScale="87" zoomScaleNormal="87" workbookViewId="0">
      <selection activeCell="J20" sqref="J20"/>
    </sheetView>
  </sheetViews>
  <sheetFormatPr baseColWidth="10" defaultColWidth="9.26953125" defaultRowHeight="14.5" x14ac:dyDescent="0.35"/>
  <cols>
    <col min="1" max="1" width="22.81640625" customWidth="1"/>
    <col min="2" max="2" width="13.26953125" customWidth="1"/>
    <col min="3" max="3" width="7.81640625" customWidth="1"/>
    <col min="4" max="4" width="7" customWidth="1"/>
    <col min="5" max="5" width="7.08984375" customWidth="1"/>
    <col min="6" max="6" width="7.453125" customWidth="1"/>
    <col min="7" max="7" width="7.54296875" customWidth="1"/>
    <col min="8" max="19" width="7.26953125" customWidth="1"/>
    <col min="20" max="20" width="10.08984375" customWidth="1"/>
    <col min="21" max="21" width="11.453125" customWidth="1"/>
    <col min="22" max="22" width="8.81640625" customWidth="1"/>
  </cols>
  <sheetData>
    <row r="1" spans="1:40" x14ac:dyDescent="0.35">
      <c r="A1" s="2" t="s">
        <v>5</v>
      </c>
      <c r="B1" s="3" t="s">
        <v>0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7" t="s">
        <v>2</v>
      </c>
    </row>
    <row r="2" spans="1:40" x14ac:dyDescent="0.35">
      <c r="A2" s="4" t="s">
        <v>16</v>
      </c>
      <c r="B2" s="5">
        <v>8</v>
      </c>
      <c r="C2" s="5">
        <v>0</v>
      </c>
      <c r="D2" s="5">
        <v>0</v>
      </c>
      <c r="E2" s="5">
        <v>0</v>
      </c>
      <c r="F2" s="5">
        <v>2</v>
      </c>
      <c r="G2" s="5">
        <v>1</v>
      </c>
      <c r="H2" s="5">
        <v>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8">
        <f>B2-(SUM(C2:AD2))</f>
        <v>5</v>
      </c>
    </row>
    <row r="3" spans="1:40" x14ac:dyDescent="0.35">
      <c r="A3" s="4" t="s">
        <v>17</v>
      </c>
      <c r="B3" s="6">
        <v>8</v>
      </c>
      <c r="C3" s="6">
        <v>0</v>
      </c>
      <c r="D3" s="6">
        <v>0</v>
      </c>
      <c r="E3" s="6">
        <v>0</v>
      </c>
      <c r="F3" s="6">
        <v>2</v>
      </c>
      <c r="G3" s="6">
        <v>0</v>
      </c>
      <c r="H3" s="6">
        <v>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9">
        <f>B3-(SUM(C3:AD3))</f>
        <v>6</v>
      </c>
    </row>
    <row r="4" spans="1:40" x14ac:dyDescent="0.35">
      <c r="A4" s="4" t="s">
        <v>18</v>
      </c>
      <c r="B4" s="5">
        <v>12</v>
      </c>
      <c r="C4" s="5">
        <v>0</v>
      </c>
      <c r="D4" s="5">
        <v>0</v>
      </c>
      <c r="E4" s="5">
        <v>0</v>
      </c>
      <c r="F4" s="5">
        <v>2</v>
      </c>
      <c r="G4" s="5">
        <v>0</v>
      </c>
      <c r="H4" s="5">
        <v>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8">
        <f>B4-(SUM(C4:AD4))</f>
        <v>10</v>
      </c>
    </row>
    <row r="5" spans="1:40" x14ac:dyDescent="0.35">
      <c r="A5" s="4" t="s">
        <v>19</v>
      </c>
      <c r="B5" s="5">
        <v>18</v>
      </c>
      <c r="C5" s="5">
        <v>0</v>
      </c>
      <c r="D5" s="5">
        <v>0</v>
      </c>
      <c r="E5" s="5">
        <v>0</v>
      </c>
      <c r="F5" s="5">
        <v>2</v>
      </c>
      <c r="G5" s="5">
        <v>0</v>
      </c>
      <c r="H5" s="5">
        <v>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8">
        <f>B5-(SUM(C5:AD5))</f>
        <v>16</v>
      </c>
    </row>
    <row r="6" spans="1:40" x14ac:dyDescent="0.35">
      <c r="A6" s="4" t="s">
        <v>20</v>
      </c>
      <c r="B6" s="6">
        <v>12</v>
      </c>
      <c r="C6" s="6">
        <v>0</v>
      </c>
      <c r="D6" s="6">
        <v>0</v>
      </c>
      <c r="E6" s="6">
        <v>0</v>
      </c>
      <c r="F6" s="6">
        <v>2</v>
      </c>
      <c r="G6" s="6">
        <v>0</v>
      </c>
      <c r="H6" s="6">
        <v>0</v>
      </c>
      <c r="I6" s="6"/>
      <c r="J6" s="6"/>
      <c r="K6" s="6"/>
      <c r="L6" s="6"/>
      <c r="M6" s="6"/>
      <c r="N6" s="6"/>
      <c r="O6" s="6"/>
      <c r="P6" s="6"/>
      <c r="Q6" s="6"/>
      <c r="R6" s="6"/>
      <c r="S6" s="9"/>
      <c r="AN6" s="9">
        <f>B6-(SUM(C6:AM6))</f>
        <v>10</v>
      </c>
    </row>
    <row r="9" spans="1:40" x14ac:dyDescent="0.35">
      <c r="A9" s="2" t="s">
        <v>6</v>
      </c>
      <c r="B9" s="10" t="s">
        <v>4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  <c r="I9" s="3" t="s">
        <v>13</v>
      </c>
      <c r="J9" s="3" t="s">
        <v>21</v>
      </c>
      <c r="K9" s="3" t="s">
        <v>22</v>
      </c>
      <c r="L9" s="3" t="s">
        <v>23</v>
      </c>
      <c r="M9" s="3" t="s">
        <v>24</v>
      </c>
      <c r="N9" s="3" t="s">
        <v>25</v>
      </c>
      <c r="O9" s="3" t="s">
        <v>26</v>
      </c>
      <c r="P9" s="3" t="s">
        <v>27</v>
      </c>
      <c r="Q9" s="3" t="s">
        <v>28</v>
      </c>
      <c r="R9" s="3" t="s">
        <v>29</v>
      </c>
      <c r="S9" s="3" t="s">
        <v>30</v>
      </c>
      <c r="T9" s="3" t="s">
        <v>31</v>
      </c>
      <c r="U9" s="3" t="s">
        <v>32</v>
      </c>
      <c r="V9" s="3" t="s">
        <v>33</v>
      </c>
      <c r="W9" s="3" t="s">
        <v>34</v>
      </c>
      <c r="X9" s="3" t="s">
        <v>35</v>
      </c>
      <c r="Y9" s="3" t="s">
        <v>36</v>
      </c>
      <c r="Z9" s="3" t="s">
        <v>37</v>
      </c>
      <c r="AA9" s="3" t="s">
        <v>38</v>
      </c>
      <c r="AB9" s="3" t="s">
        <v>39</v>
      </c>
      <c r="AC9" s="3" t="s">
        <v>40</v>
      </c>
      <c r="AD9" s="3" t="s">
        <v>41</v>
      </c>
    </row>
    <row r="10" spans="1:40" x14ac:dyDescent="0.35">
      <c r="A10" s="11" t="s">
        <v>14</v>
      </c>
      <c r="B10" s="5"/>
      <c r="C10" s="14">
        <f>SUM(B2:B6)/28</f>
        <v>2.0714285714285716</v>
      </c>
      <c r="D10" s="14">
        <f t="shared" ref="D10:AD10" si="0">SUM($B$2:$B$6)/28</f>
        <v>2.0714285714285716</v>
      </c>
      <c r="E10" s="14">
        <f t="shared" si="0"/>
        <v>2.0714285714285716</v>
      </c>
      <c r="F10" s="14">
        <f t="shared" si="0"/>
        <v>2.0714285714285716</v>
      </c>
      <c r="G10" s="14">
        <f t="shared" si="0"/>
        <v>2.0714285714285716</v>
      </c>
      <c r="H10" s="14">
        <f t="shared" si="0"/>
        <v>2.0714285714285716</v>
      </c>
      <c r="I10" s="14">
        <f t="shared" si="0"/>
        <v>2.0714285714285716</v>
      </c>
      <c r="J10" s="14">
        <f t="shared" si="0"/>
        <v>2.0714285714285716</v>
      </c>
      <c r="K10" s="14">
        <f t="shared" si="0"/>
        <v>2.0714285714285716</v>
      </c>
      <c r="L10" s="14">
        <f t="shared" si="0"/>
        <v>2.0714285714285716</v>
      </c>
      <c r="M10" s="14">
        <f t="shared" si="0"/>
        <v>2.0714285714285716</v>
      </c>
      <c r="N10" s="14">
        <f t="shared" si="0"/>
        <v>2.0714285714285716</v>
      </c>
      <c r="O10" s="14">
        <f t="shared" si="0"/>
        <v>2.0714285714285716</v>
      </c>
      <c r="P10" s="14">
        <f t="shared" si="0"/>
        <v>2.0714285714285716</v>
      </c>
      <c r="Q10" s="14">
        <f t="shared" si="0"/>
        <v>2.0714285714285716</v>
      </c>
      <c r="R10" s="14">
        <f t="shared" si="0"/>
        <v>2.0714285714285716</v>
      </c>
      <c r="S10" s="14">
        <f t="shared" si="0"/>
        <v>2.0714285714285716</v>
      </c>
      <c r="T10" s="14">
        <f t="shared" si="0"/>
        <v>2.0714285714285716</v>
      </c>
      <c r="U10" s="14">
        <f t="shared" si="0"/>
        <v>2.0714285714285716</v>
      </c>
      <c r="V10" s="14">
        <f t="shared" si="0"/>
        <v>2.0714285714285716</v>
      </c>
      <c r="W10" s="14">
        <f t="shared" si="0"/>
        <v>2.0714285714285716</v>
      </c>
      <c r="X10" s="14">
        <f t="shared" si="0"/>
        <v>2.0714285714285716</v>
      </c>
      <c r="Y10" s="14">
        <f t="shared" si="0"/>
        <v>2.0714285714285716</v>
      </c>
      <c r="Z10" s="14">
        <f t="shared" si="0"/>
        <v>2.0714285714285716</v>
      </c>
      <c r="AA10" s="14">
        <f t="shared" si="0"/>
        <v>2.0714285714285716</v>
      </c>
      <c r="AB10" s="14">
        <f t="shared" si="0"/>
        <v>2.0714285714285716</v>
      </c>
      <c r="AC10" s="14">
        <f t="shared" si="0"/>
        <v>2.0714285714285716</v>
      </c>
      <c r="AD10" s="14">
        <f t="shared" si="0"/>
        <v>2.0714285714285716</v>
      </c>
    </row>
    <row r="11" spans="1:40" x14ac:dyDescent="0.35">
      <c r="A11" s="12" t="s">
        <v>15</v>
      </c>
      <c r="B11" s="6"/>
      <c r="C11" s="15">
        <f>SUM(C2:C6)</f>
        <v>0</v>
      </c>
      <c r="D11" s="15">
        <f t="shared" ref="D11:H11" si="1">SUM(D2:D6)</f>
        <v>0</v>
      </c>
      <c r="E11" s="15">
        <f t="shared" si="1"/>
        <v>0</v>
      </c>
      <c r="F11" s="15">
        <f t="shared" si="1"/>
        <v>10</v>
      </c>
      <c r="G11" s="15">
        <f t="shared" si="1"/>
        <v>1</v>
      </c>
      <c r="H11" s="15">
        <f t="shared" si="1"/>
        <v>0</v>
      </c>
      <c r="I11" s="15">
        <f>SUM(I2:I6)</f>
        <v>0</v>
      </c>
      <c r="J11" s="15">
        <f>SUM(J2:J6)</f>
        <v>0</v>
      </c>
      <c r="K11" s="15">
        <f t="shared" ref="K11:AD11" si="2">SUM(K2:K6)</f>
        <v>0</v>
      </c>
      <c r="L11" s="15">
        <f t="shared" si="2"/>
        <v>0</v>
      </c>
      <c r="M11" s="15">
        <f t="shared" si="2"/>
        <v>0</v>
      </c>
      <c r="N11" s="15">
        <f t="shared" si="2"/>
        <v>0</v>
      </c>
      <c r="O11" s="15">
        <f t="shared" si="2"/>
        <v>0</v>
      </c>
      <c r="P11" s="15">
        <f t="shared" si="2"/>
        <v>0</v>
      </c>
      <c r="Q11" s="15">
        <f t="shared" si="2"/>
        <v>0</v>
      </c>
      <c r="R11" s="15">
        <f t="shared" si="2"/>
        <v>0</v>
      </c>
      <c r="S11" s="15">
        <f t="shared" si="2"/>
        <v>0</v>
      </c>
      <c r="T11" s="15">
        <f t="shared" si="2"/>
        <v>0</v>
      </c>
      <c r="U11" s="15">
        <f t="shared" si="2"/>
        <v>0</v>
      </c>
      <c r="V11" s="15">
        <f t="shared" si="2"/>
        <v>0</v>
      </c>
      <c r="W11" s="15">
        <f t="shared" si="2"/>
        <v>0</v>
      </c>
      <c r="X11" s="15">
        <f t="shared" si="2"/>
        <v>0</v>
      </c>
      <c r="Y11" s="15">
        <f t="shared" si="2"/>
        <v>0</v>
      </c>
      <c r="Z11" s="15">
        <f t="shared" si="2"/>
        <v>0</v>
      </c>
      <c r="AA11" s="15">
        <f t="shared" si="2"/>
        <v>0</v>
      </c>
      <c r="AB11" s="15">
        <f t="shared" si="2"/>
        <v>0</v>
      </c>
      <c r="AC11" s="15">
        <f t="shared" si="2"/>
        <v>0</v>
      </c>
      <c r="AD11" s="15">
        <f t="shared" si="2"/>
        <v>0</v>
      </c>
    </row>
    <row r="12" spans="1:40" x14ac:dyDescent="0.35">
      <c r="A12" s="11" t="s">
        <v>1</v>
      </c>
      <c r="B12" s="5">
        <f>SUM(B2:B6)</f>
        <v>58</v>
      </c>
      <c r="C12" s="14">
        <f>B12-C11</f>
        <v>58</v>
      </c>
      <c r="D12" s="14">
        <f t="shared" ref="D12:H12" si="3">C12-D11</f>
        <v>58</v>
      </c>
      <c r="E12" s="14">
        <f t="shared" si="3"/>
        <v>58</v>
      </c>
      <c r="F12" s="14">
        <f t="shared" si="3"/>
        <v>48</v>
      </c>
      <c r="G12" s="14">
        <f t="shared" si="3"/>
        <v>47</v>
      </c>
      <c r="H12" s="14">
        <f t="shared" si="3"/>
        <v>47</v>
      </c>
      <c r="I12" s="14">
        <f t="shared" ref="I12" si="4">H12-I11</f>
        <v>47</v>
      </c>
      <c r="J12" s="14">
        <f t="shared" ref="J12" si="5">I12-J11</f>
        <v>47</v>
      </c>
      <c r="K12" s="14">
        <f t="shared" ref="K12" si="6">J12-K11</f>
        <v>47</v>
      </c>
      <c r="L12" s="14">
        <f t="shared" ref="L12" si="7">K12-L11</f>
        <v>47</v>
      </c>
      <c r="M12" s="14">
        <f t="shared" ref="M12" si="8">L12-M11</f>
        <v>47</v>
      </c>
      <c r="N12" s="14">
        <f t="shared" ref="N12" si="9">M12-N11</f>
        <v>47</v>
      </c>
      <c r="O12" s="14">
        <f t="shared" ref="O12" si="10">N12-O11</f>
        <v>47</v>
      </c>
      <c r="P12" s="14">
        <f t="shared" ref="P12" si="11">O12-P11</f>
        <v>47</v>
      </c>
      <c r="Q12" s="14">
        <f t="shared" ref="Q12" si="12">P12-Q11</f>
        <v>47</v>
      </c>
      <c r="R12" s="14">
        <f t="shared" ref="R12" si="13">Q12-R11</f>
        <v>47</v>
      </c>
      <c r="S12" s="14">
        <f t="shared" ref="S12" si="14">R12-S11</f>
        <v>47</v>
      </c>
      <c r="T12" s="14">
        <f t="shared" ref="T12" si="15">S12-T11</f>
        <v>47</v>
      </c>
      <c r="U12" s="14">
        <f t="shared" ref="U12" si="16">T12-U11</f>
        <v>47</v>
      </c>
      <c r="V12" s="14">
        <f t="shared" ref="V12" si="17">U12-V11</f>
        <v>47</v>
      </c>
      <c r="W12" s="14">
        <f t="shared" ref="W12" si="18">V12-W11</f>
        <v>47</v>
      </c>
      <c r="X12" s="14">
        <f t="shared" ref="X12" si="19">W12-X11</f>
        <v>47</v>
      </c>
      <c r="Y12" s="14">
        <f t="shared" ref="Y12" si="20">X12-Y11</f>
        <v>47</v>
      </c>
      <c r="Z12" s="14">
        <f t="shared" ref="Z12" si="21">Y12-Z11</f>
        <v>47</v>
      </c>
      <c r="AA12" s="14">
        <f t="shared" ref="AA12" si="22">Z12-AA11</f>
        <v>47</v>
      </c>
      <c r="AB12" s="14">
        <f t="shared" ref="AB12" si="23">AA12-AB11</f>
        <v>47</v>
      </c>
      <c r="AC12" s="14">
        <f t="shared" ref="AC12" si="24">AB12-AC11</f>
        <v>47</v>
      </c>
      <c r="AD12" s="14">
        <f t="shared" ref="AD12" si="25">AC12-AD11</f>
        <v>47</v>
      </c>
    </row>
    <row r="13" spans="1:40" x14ac:dyDescent="0.35">
      <c r="A13" s="13" t="s">
        <v>3</v>
      </c>
      <c r="B13" s="1">
        <f>SUM(B2:B6)</f>
        <v>58</v>
      </c>
      <c r="C13" s="16">
        <f>B13-C10</f>
        <v>55.928571428571431</v>
      </c>
      <c r="D13" s="16">
        <f t="shared" ref="D13:H13" si="26">C13-D10</f>
        <v>53.857142857142861</v>
      </c>
      <c r="E13" s="16">
        <f t="shared" si="26"/>
        <v>51.785714285714292</v>
      </c>
      <c r="F13" s="16">
        <f t="shared" si="26"/>
        <v>49.714285714285722</v>
      </c>
      <c r="G13" s="16">
        <f t="shared" si="26"/>
        <v>47.642857142857153</v>
      </c>
      <c r="H13" s="16">
        <f t="shared" si="26"/>
        <v>45.571428571428584</v>
      </c>
      <c r="I13" s="16">
        <f t="shared" ref="I13" si="27">H13-I10</f>
        <v>43.500000000000014</v>
      </c>
      <c r="J13" s="16">
        <f t="shared" ref="J13" si="28">I13-J10</f>
        <v>41.428571428571445</v>
      </c>
      <c r="K13" s="16">
        <f t="shared" ref="K13" si="29">J13-K10</f>
        <v>39.357142857142875</v>
      </c>
      <c r="L13" s="16">
        <f t="shared" ref="L13" si="30">K13-L10</f>
        <v>37.285714285714306</v>
      </c>
      <c r="M13" s="16">
        <f t="shared" ref="M13" si="31">L13-M10</f>
        <v>35.214285714285737</v>
      </c>
      <c r="N13" s="16">
        <f t="shared" ref="N13" si="32">M13-N10</f>
        <v>33.142857142857167</v>
      </c>
      <c r="O13" s="16">
        <f t="shared" ref="O13" si="33">N13-O10</f>
        <v>31.071428571428594</v>
      </c>
      <c r="P13" s="16">
        <f t="shared" ref="P13" si="34">O13-P10</f>
        <v>29.000000000000021</v>
      </c>
      <c r="Q13" s="16">
        <f t="shared" ref="Q13" si="35">P13-Q10</f>
        <v>26.928571428571448</v>
      </c>
      <c r="R13" s="16">
        <f t="shared" ref="R13" si="36">Q13-R10</f>
        <v>24.857142857142875</v>
      </c>
      <c r="S13" s="16">
        <f t="shared" ref="S13" si="37">R13-S10</f>
        <v>22.785714285714302</v>
      </c>
      <c r="T13" s="16">
        <f t="shared" ref="T13" si="38">S13-T10</f>
        <v>20.71428571428573</v>
      </c>
      <c r="U13" s="16">
        <f t="shared" ref="U13" si="39">T13-U10</f>
        <v>18.642857142857157</v>
      </c>
      <c r="V13" s="16">
        <f t="shared" ref="V13" si="40">U13-V10</f>
        <v>16.571428571428584</v>
      </c>
      <c r="W13" s="16">
        <f t="shared" ref="W13" si="41">V13-W10</f>
        <v>14.500000000000012</v>
      </c>
      <c r="X13" s="16">
        <f t="shared" ref="X13" si="42">W13-X10</f>
        <v>12.428571428571441</v>
      </c>
      <c r="Y13" s="16">
        <f t="shared" ref="Y13" si="43">X13-Y10</f>
        <v>10.35714285714287</v>
      </c>
      <c r="Z13" s="16">
        <f t="shared" ref="Z13" si="44">Y13-Z10</f>
        <v>8.2857142857142989</v>
      </c>
      <c r="AA13" s="16">
        <f t="shared" ref="AA13" si="45">Z13-AA10</f>
        <v>6.2142857142857277</v>
      </c>
      <c r="AB13" s="16">
        <f t="shared" ref="AB13" si="46">AA13-AB10</f>
        <v>4.1428571428571566</v>
      </c>
      <c r="AC13" s="16">
        <f t="shared" ref="AC13" si="47">AB13-AC10</f>
        <v>2.0714285714285849</v>
      </c>
      <c r="AD13" s="16">
        <f t="shared" ref="AD13" si="48">AC13-AD10</f>
        <v>1.3322676295501878E-14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PATIGNY Nicolas</cp:lastModifiedBy>
  <dcterms:created xsi:type="dcterms:W3CDTF">2017-03-11T18:37:14Z</dcterms:created>
  <dcterms:modified xsi:type="dcterms:W3CDTF">2022-12-12T13:28:53Z</dcterms:modified>
</cp:coreProperties>
</file>