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\Desktop\"/>
    </mc:Choice>
  </mc:AlternateContent>
  <xr:revisionPtr revIDLastSave="0" documentId="13_ncr:40009_{760C9BE8-907E-41DF-A2CC-14E35F67EFC6}" xr6:coauthVersionLast="45" xr6:coauthVersionMax="45" xr10:uidLastSave="{00000000-0000-0000-0000-000000000000}"/>
  <bookViews>
    <workbookView xWindow="-120" yWindow="-120" windowWidth="20730" windowHeight="11310"/>
  </bookViews>
  <sheets>
    <sheet name="drug_overdose" sheetId="1" r:id="rId1"/>
  </sheets>
  <definedNames>
    <definedName name="_xlnm._FilterDatabase" localSheetId="0" hidden="1">drug_overdose!$A$1:$D$24</definedName>
  </definedNames>
  <calcPr calcId="0"/>
</workbook>
</file>

<file path=xl/calcChain.xml><?xml version="1.0" encoding="utf-8"?>
<calcChain xmlns="http://schemas.openxmlformats.org/spreadsheetml/2006/main">
  <c r="D24" i="1" l="1"/>
  <c r="D23" i="1"/>
  <c r="D22" i="1"/>
  <c r="D21" i="1"/>
  <c r="B24" i="1"/>
  <c r="B23" i="1"/>
  <c r="B22" i="1"/>
  <c r="B21" i="1"/>
  <c r="C24" i="1"/>
  <c r="C23" i="1"/>
  <c r="C22" i="1"/>
  <c r="C21" i="1"/>
</calcChain>
</file>

<file path=xl/sharedStrings.xml><?xml version="1.0" encoding="utf-8"?>
<sst xmlns="http://schemas.openxmlformats.org/spreadsheetml/2006/main" count="4" uniqueCount="4">
  <si>
    <t>year</t>
  </si>
  <si>
    <t>death_by_methadone</t>
  </si>
  <si>
    <t>death_by_heroin</t>
  </si>
  <si>
    <t>death_by_synthetic_opioids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</si>
</sst>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" sqref="D1"/>
    </sheetView>
  </sheetViews>
  <sheetFormatPr defaultRowHeight="15" x14ac:dyDescent="0.25"/>
  <cols>
    <col min="1" max="1" width="5" bestFit="1" customWidth="1"/>
    <col min="2" max="2" width="20.85546875" bestFit="1" customWidth="1"/>
    <col min="3" max="3" width="16.28515625" bestFit="1" customWidth="1"/>
    <col min="4" max="4" width="26.5703125" bestFit="1" customWidth="1"/>
    <col min="5" max="5" width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1999</v>
      </c>
      <c r="B2">
        <v>784</v>
      </c>
      <c r="C2">
        <v>1960</v>
      </c>
      <c r="D2">
        <v>730</v>
      </c>
    </row>
    <row r="3" spans="1:4" x14ac:dyDescent="0.25">
      <c r="A3">
        <v>2000</v>
      </c>
      <c r="B3">
        <v>986</v>
      </c>
      <c r="C3">
        <v>1842</v>
      </c>
      <c r="D3">
        <v>782</v>
      </c>
    </row>
    <row r="4" spans="1:4" x14ac:dyDescent="0.25">
      <c r="A4">
        <v>2001</v>
      </c>
      <c r="B4">
        <v>1456</v>
      </c>
      <c r="C4">
        <v>1779</v>
      </c>
      <c r="D4">
        <v>957</v>
      </c>
    </row>
    <row r="5" spans="1:4" x14ac:dyDescent="0.25">
      <c r="A5">
        <v>2002</v>
      </c>
      <c r="B5">
        <v>2358</v>
      </c>
      <c r="C5">
        <v>2089</v>
      </c>
      <c r="D5">
        <v>1295</v>
      </c>
    </row>
    <row r="6" spans="1:4" x14ac:dyDescent="0.25">
      <c r="A6">
        <v>2003</v>
      </c>
      <c r="B6">
        <v>2972</v>
      </c>
      <c r="C6">
        <v>2080</v>
      </c>
      <c r="D6">
        <v>1400</v>
      </c>
    </row>
    <row r="7" spans="1:4" x14ac:dyDescent="0.25">
      <c r="A7">
        <v>2004</v>
      </c>
      <c r="B7">
        <v>3845</v>
      </c>
      <c r="C7">
        <v>1878</v>
      </c>
      <c r="D7">
        <v>1664</v>
      </c>
    </row>
    <row r="8" spans="1:4" x14ac:dyDescent="0.25">
      <c r="A8">
        <v>2005</v>
      </c>
      <c r="B8">
        <v>4460</v>
      </c>
      <c r="C8">
        <v>2009</v>
      </c>
      <c r="D8">
        <v>1742</v>
      </c>
    </row>
    <row r="9" spans="1:4" x14ac:dyDescent="0.25">
      <c r="A9">
        <v>2006</v>
      </c>
      <c r="B9">
        <v>5406</v>
      </c>
      <c r="C9">
        <v>2088</v>
      </c>
      <c r="D9">
        <v>2707</v>
      </c>
    </row>
    <row r="10" spans="1:4" x14ac:dyDescent="0.25">
      <c r="A10">
        <v>2007</v>
      </c>
      <c r="B10">
        <v>5518</v>
      </c>
      <c r="C10">
        <v>2399</v>
      </c>
      <c r="D10">
        <v>2213</v>
      </c>
    </row>
    <row r="11" spans="1:4" x14ac:dyDescent="0.25">
      <c r="A11">
        <v>2008</v>
      </c>
      <c r="B11">
        <v>4924</v>
      </c>
      <c r="C11">
        <v>3041</v>
      </c>
      <c r="D11">
        <v>2306</v>
      </c>
    </row>
    <row r="12" spans="1:4" x14ac:dyDescent="0.25">
      <c r="A12">
        <v>2009</v>
      </c>
      <c r="B12">
        <v>4696</v>
      </c>
      <c r="C12">
        <v>3278</v>
      </c>
      <c r="D12">
        <v>2946</v>
      </c>
    </row>
    <row r="13" spans="1:4" x14ac:dyDescent="0.25">
      <c r="A13">
        <v>2010</v>
      </c>
      <c r="B13">
        <v>4577</v>
      </c>
      <c r="C13">
        <v>3036</v>
      </c>
      <c r="D13">
        <v>3007</v>
      </c>
    </row>
    <row r="14" spans="1:4" x14ac:dyDescent="0.25">
      <c r="A14">
        <v>2011</v>
      </c>
      <c r="B14">
        <v>4418</v>
      </c>
      <c r="C14">
        <v>4397</v>
      </c>
      <c r="D14">
        <v>2666</v>
      </c>
    </row>
    <row r="15" spans="1:4" x14ac:dyDescent="0.25">
      <c r="A15">
        <v>2012</v>
      </c>
      <c r="B15">
        <v>3932</v>
      </c>
      <c r="C15">
        <v>5925</v>
      </c>
      <c r="D15">
        <v>2628</v>
      </c>
    </row>
    <row r="16" spans="1:4" x14ac:dyDescent="0.25">
      <c r="A16">
        <v>2013</v>
      </c>
      <c r="B16">
        <v>3591</v>
      </c>
      <c r="C16">
        <v>8257</v>
      </c>
      <c r="D16">
        <v>3105</v>
      </c>
    </row>
    <row r="17" spans="1:4" x14ac:dyDescent="0.25">
      <c r="A17">
        <v>2014</v>
      </c>
      <c r="B17">
        <v>3400</v>
      </c>
      <c r="C17">
        <v>10574</v>
      </c>
      <c r="D17">
        <v>5544</v>
      </c>
    </row>
    <row r="18" spans="1:4" x14ac:dyDescent="0.25">
      <c r="A18">
        <v>2015</v>
      </c>
      <c r="B18">
        <v>3301</v>
      </c>
      <c r="C18">
        <v>12989</v>
      </c>
      <c r="D18">
        <v>9580</v>
      </c>
    </row>
    <row r="19" spans="1:4" x14ac:dyDescent="0.25">
      <c r="A19">
        <v>2016</v>
      </c>
      <c r="B19">
        <v>3373</v>
      </c>
      <c r="C19">
        <v>15469</v>
      </c>
      <c r="D19">
        <v>19413</v>
      </c>
    </row>
    <row r="20" spans="1:4" x14ac:dyDescent="0.25">
      <c r="A20">
        <v>2017</v>
      </c>
      <c r="B20">
        <v>3194</v>
      </c>
      <c r="C20">
        <v>15482</v>
      </c>
      <c r="D20">
        <v>28466</v>
      </c>
    </row>
    <row r="21" spans="1:4" x14ac:dyDescent="0.25">
      <c r="B21" s="1">
        <f>_xlfn.PERCENTILE.INC(B2:B20,0.95)</f>
        <v>5417.2</v>
      </c>
      <c r="C21" s="1">
        <f>_xlfn.PERCENTILE.INC(C2:C20,0.95)</f>
        <v>15470.3</v>
      </c>
      <c r="D21" s="1">
        <f>_xlfn.PERCENTILE.INC(D2:D20,0.95)</f>
        <v>20318.299999999981</v>
      </c>
    </row>
    <row r="22" spans="1:4" x14ac:dyDescent="0.25">
      <c r="B22" s="1">
        <f>_xlfn.PERCENTILE.INC(B2:B20,0.8)</f>
        <v>4624.6000000000004</v>
      </c>
      <c r="C22" s="1">
        <f>_xlfn.PERCENTILE.INC(C2:C20,0.8)</f>
        <v>9183.8000000000011</v>
      </c>
      <c r="D22" s="1">
        <f>_xlfn.PERCENTILE.INC(D2:D20,0.8)</f>
        <v>4080.6000000000008</v>
      </c>
    </row>
    <row r="23" spans="1:4" x14ac:dyDescent="0.25">
      <c r="B23" s="1">
        <f>_xlfn.PERCENTILE.INC(B2:B20,0.5)</f>
        <v>3591</v>
      </c>
      <c r="C23" s="1">
        <f>_xlfn.PERCENTILE.INC(C2:C20,0.5)</f>
        <v>3036</v>
      </c>
      <c r="D23" s="1">
        <f>_xlfn.PERCENTILE.INC(D2:D20,0.5)</f>
        <v>2628</v>
      </c>
    </row>
    <row r="24" spans="1:4" x14ac:dyDescent="0.25">
      <c r="B24" s="1">
        <f>_xlfn.PERCENTILE.INC(B2:B20,0)</f>
        <v>784</v>
      </c>
      <c r="C24" s="1">
        <f>_xlfn.PERCENTILE.INC(C2:C20,0)</f>
        <v>1779</v>
      </c>
      <c r="D24" s="1">
        <f>_xlfn.PERCENTILE.INC(D2:D20,0)</f>
        <v>730</v>
      </c>
    </row>
  </sheetData>
  <autoFilter ref="A1:D2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drug_overdose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 Mister</dc:creator>
  <cp:lastModifiedBy>Stiff Mister</cp:lastModifiedBy>
  <dcterms:created xsi:type="dcterms:W3CDTF">2020-03-31T18:29:43Z</dcterms:created>
  <dcterms:modified xsi:type="dcterms:W3CDTF">2020-03-31T18:34:04Z</dcterms:modified>
</cp:coreProperties>
</file>