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1a280ab5a852825c/Desktop/"/>
    </mc:Choice>
  </mc:AlternateContent>
  <xr:revisionPtr revIDLastSave="503" documentId="13_ncr:1_{00EC6F72-1927-4131-B0BC-96E4BF27FA87}" xr6:coauthVersionLast="47" xr6:coauthVersionMax="47" xr10:uidLastSave="{2E3FF79F-659D-4699-9D4B-BC11263FC3E4}"/>
  <bookViews>
    <workbookView xWindow="-108" yWindow="-108" windowWidth="23256" windowHeight="12456" xr2:uid="{608A323F-4926-4698-BACE-A3459049A46E}"/>
  </bookViews>
  <sheets>
    <sheet name="Dashboard" sheetId="19" r:id="rId1"/>
    <sheet name="Journal" sheetId="12" r:id="rId2"/>
    <sheet name="Dashboard_Trading" sheetId="16" state="hidden" r:id="rId3"/>
  </sheets>
  <definedNames>
    <definedName name="ExternalData_2" localSheetId="1" hidden="1">Journal!$A$1:$R$359</definedName>
    <definedName name="Journal_Refresh">OFFSET(Journal[[#Headers],[DATE]],0,0,COUNTA(Journal!$A:$A),COUNTA(Journal!$1:$1))</definedName>
    <definedName name="Slicer_DAY">#N/A</definedName>
    <definedName name="Slicer_Quarters">#N/A</definedName>
    <definedName name="Slicer_SEGMENT">#N/A</definedName>
    <definedName name="Slicer_STATUS">#N/A</definedName>
    <definedName name="Slicer_STATUS1">#N/A</definedName>
    <definedName name="Slicer_Years">#N/A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urnal_Refresh" name="Journal_Refresh" connection="WorksheetConnection_New Journal.xlsx!Journal_Refres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49" i="12" l="1"/>
  <c r="Q350" i="12"/>
  <c r="Q351" i="12"/>
  <c r="Q352" i="12"/>
  <c r="Q353" i="12"/>
  <c r="Q354" i="12"/>
  <c r="Q355" i="12"/>
  <c r="Q356" i="12"/>
  <c r="Q357" i="12"/>
  <c r="Q358" i="12"/>
  <c r="Q359" i="12"/>
  <c r="Q34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8A99BC-BFE9-4E98-9262-CA545023200F}" keepAlive="1" name="Query - Jounal" description="Connection to the 'Jounal' query in the workbook." type="5" refreshedVersion="7" background="1" saveData="1">
    <dbPr connection="Provider=Microsoft.Mashup.OleDb.1;Data Source=$Workbook$;Location=Jounal;Extended Properties=&quot;&quot;" command="SELECT * FROM [Jounal]"/>
  </connection>
  <connection id="2" xr16:uid="{590B994D-EBB2-4D49-BF3C-2EF17AB7C8A7}" keepAlive="1" name="Query - Jounal_3 (2)" description="Connection to the 'Jounal_3 (2)' query in the workbook." type="5" refreshedVersion="0" background="1" saveData="1">
    <dbPr connection="Provider=Microsoft.Mashup.OleDb.1;Data Source=$Workbook$;Location=&quot;Jounal_3 (2)&quot;;Extended Properties=&quot;&quot;" command="SELECT * FROM [Jounal_3 (2)]"/>
  </connection>
  <connection id="3" xr16:uid="{2511765E-D1E1-4CFE-B3C9-C3E6131088C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6EE6FA7-1426-477C-888A-0A564C817F66}" name="WorksheetConnection_New Journal.xlsx!Journal_Refresh" type="102" refreshedVersion="7" minRefreshableVersion="5">
    <extLst>
      <ext xmlns:x15="http://schemas.microsoft.com/office/spreadsheetml/2010/11/main" uri="{DE250136-89BD-433C-8126-D09CA5730AF9}">
        <x15:connection id="Journal_Refresh" autoDelete="1">
          <x15:rangePr sourceName="Journal_Refresh"/>
        </x15:connection>
      </ext>
    </extLst>
  </connection>
</connections>
</file>

<file path=xl/sharedStrings.xml><?xml version="1.0" encoding="utf-8"?>
<sst xmlns="http://schemas.openxmlformats.org/spreadsheetml/2006/main" count="2754" uniqueCount="537">
  <si>
    <t>DATE</t>
  </si>
  <si>
    <t>IN-TIME</t>
  </si>
  <si>
    <t>OUT-TIME</t>
  </si>
  <si>
    <t>DAY</t>
  </si>
  <si>
    <t>SEGMENT</t>
  </si>
  <si>
    <t>ENTRY</t>
  </si>
  <si>
    <t>EXIT</t>
  </si>
  <si>
    <t>EXIT REASON</t>
  </si>
  <si>
    <t>RULES</t>
  </si>
  <si>
    <t>STATUS</t>
  </si>
  <si>
    <t>EAT</t>
  </si>
  <si>
    <t>P/L</t>
  </si>
  <si>
    <t>REMARKS</t>
  </si>
  <si>
    <t>TIME in TRADE</t>
  </si>
  <si>
    <t>Weekly P/L</t>
  </si>
  <si>
    <t>Monday</t>
  </si>
  <si>
    <t>Tuesday</t>
  </si>
  <si>
    <t>Wednesday</t>
  </si>
  <si>
    <t>Friday</t>
  </si>
  <si>
    <t>Aegischem</t>
  </si>
  <si>
    <t>Buy</t>
  </si>
  <si>
    <t>Telegram Prem.</t>
  </si>
  <si>
    <t>No</t>
  </si>
  <si>
    <t>Sell</t>
  </si>
  <si>
    <t>SL Hit</t>
  </si>
  <si>
    <t>Loss</t>
  </si>
  <si>
    <t>Yes</t>
  </si>
  <si>
    <t>BSOFT</t>
  </si>
  <si>
    <t>R-H&amp;S Pattern</t>
  </si>
  <si>
    <t>Profit</t>
  </si>
  <si>
    <t>Infy</t>
  </si>
  <si>
    <t>Day Low Break</t>
  </si>
  <si>
    <t>Thursday</t>
  </si>
  <si>
    <t>Muthoot Fin</t>
  </si>
  <si>
    <t>Hourly Support Break</t>
  </si>
  <si>
    <t>Triangle Breakout</t>
  </si>
  <si>
    <t>ICICI Bank</t>
  </si>
  <si>
    <t>Wedge Breakout</t>
  </si>
  <si>
    <t>TATACONSU</t>
  </si>
  <si>
    <t>Resistance Breakout</t>
  </si>
  <si>
    <t>Channel Breakdown</t>
  </si>
  <si>
    <t>DeltaCorp</t>
  </si>
  <si>
    <t>A-Triangle Break</t>
  </si>
  <si>
    <t>MFSL</t>
  </si>
  <si>
    <t>Channel Breakout</t>
  </si>
  <si>
    <t>Demand Zone Low</t>
  </si>
  <si>
    <t>Low break</t>
  </si>
  <si>
    <t>Nifty</t>
  </si>
  <si>
    <t>High Break</t>
  </si>
  <si>
    <t>MGL</t>
  </si>
  <si>
    <t>HINDUNILVR</t>
  </si>
  <si>
    <t>Support&amp; Trendline Break</t>
  </si>
  <si>
    <t>Hourly Resistance Break</t>
  </si>
  <si>
    <t>Hrly Resistance Breakout</t>
  </si>
  <si>
    <t>Support Breakout</t>
  </si>
  <si>
    <t>JUBLFOOD</t>
  </si>
  <si>
    <t>Support Break</t>
  </si>
  <si>
    <t>Wipro</t>
  </si>
  <si>
    <t>AMARAJABAT</t>
  </si>
  <si>
    <t>Thought fake Support breakout</t>
  </si>
  <si>
    <t>AartiInd</t>
  </si>
  <si>
    <t>Channel Fake BREAKOUT</t>
  </si>
  <si>
    <t>Support to Resistance</t>
  </si>
  <si>
    <t>PIDILITIND</t>
  </si>
  <si>
    <t>Resistance Break</t>
  </si>
  <si>
    <t>AMBUJACEM</t>
  </si>
  <si>
    <t>Tata Power</t>
  </si>
  <si>
    <t>D-TF Support</t>
  </si>
  <si>
    <t>Resistance BO</t>
  </si>
  <si>
    <t>GujGas</t>
  </si>
  <si>
    <t>S.Triangle BO</t>
  </si>
  <si>
    <t>Bata</t>
  </si>
  <si>
    <t>5min Breakout</t>
  </si>
  <si>
    <t>Support BD</t>
  </si>
  <si>
    <t>Reliance</t>
  </si>
  <si>
    <t>ABB</t>
  </si>
  <si>
    <t>Intellect De</t>
  </si>
  <si>
    <t>BhartiAirtel</t>
  </si>
  <si>
    <t>Hcl Tech</t>
  </si>
  <si>
    <t>T-line Retest</t>
  </si>
  <si>
    <t>NTPC</t>
  </si>
  <si>
    <t>at 5min Support BD</t>
  </si>
  <si>
    <t>GodrejProp</t>
  </si>
  <si>
    <t>Resisance BO</t>
  </si>
  <si>
    <t>ACC Ltd</t>
  </si>
  <si>
    <t>Triangle BD with big Red Candle</t>
  </si>
  <si>
    <t>Axis Bank</t>
  </si>
  <si>
    <t>H&amp;S BD</t>
  </si>
  <si>
    <t>CPR BD</t>
  </si>
  <si>
    <t>Granules</t>
  </si>
  <si>
    <t>Adaniports</t>
  </si>
  <si>
    <t>1 Lot</t>
  </si>
  <si>
    <t>Thought resistance BO</t>
  </si>
  <si>
    <t>Day Low BD</t>
  </si>
  <si>
    <t>Day High BO</t>
  </si>
  <si>
    <t>HindPetro</t>
  </si>
  <si>
    <t>1D High BO</t>
  </si>
  <si>
    <t>Gap fill &amp; Bearish View</t>
  </si>
  <si>
    <t>Low BD</t>
  </si>
  <si>
    <t>DAay low</t>
  </si>
  <si>
    <t>Same LOW BD</t>
  </si>
  <si>
    <t>Sniper entry</t>
  </si>
  <si>
    <t>CPR BO</t>
  </si>
  <si>
    <t>NO</t>
  </si>
  <si>
    <t>CPR&amp; High BO</t>
  </si>
  <si>
    <t>at Top</t>
  </si>
  <si>
    <t>BO</t>
  </si>
  <si>
    <t>D Low BD</t>
  </si>
  <si>
    <t>Gap Up</t>
  </si>
  <si>
    <t>Guess entry</t>
  </si>
  <si>
    <t>CPR retracement</t>
  </si>
  <si>
    <t>Low BD&amp; retest</t>
  </si>
  <si>
    <t>CPR BO reentry</t>
  </si>
  <si>
    <t>Taking Support</t>
  </si>
  <si>
    <t>re-entry</t>
  </si>
  <si>
    <t>CPR BD expectation</t>
  </si>
  <si>
    <t>High BO</t>
  </si>
  <si>
    <t>Axiety trade pre entry at lower CPR</t>
  </si>
  <si>
    <t>PDL BD</t>
  </si>
  <si>
    <t>GREED entry</t>
  </si>
  <si>
    <t>BTST</t>
  </si>
  <si>
    <t>GAP rejection</t>
  </si>
  <si>
    <t>Good entry and exit</t>
  </si>
  <si>
    <t>I H&amp;S BO</t>
  </si>
  <si>
    <t>1 Lot- 250</t>
  </si>
  <si>
    <t>Thought retracement</t>
  </si>
  <si>
    <t>1-Lot</t>
  </si>
  <si>
    <t>Same thinking</t>
  </si>
  <si>
    <t>Day high&amp; T-line BO</t>
  </si>
  <si>
    <t>Demand zone&amp; Hammer</t>
  </si>
  <si>
    <t>Prev Swing BO</t>
  </si>
  <si>
    <t>1- Lot</t>
  </si>
  <si>
    <t>recent swing BD</t>
  </si>
  <si>
    <t>swing BD</t>
  </si>
  <si>
    <t>Sipport BD &amp; retest</t>
  </si>
  <si>
    <t>W- pattern</t>
  </si>
  <si>
    <t>reentry</t>
  </si>
  <si>
    <t>pre entry before BD</t>
  </si>
  <si>
    <t>Res BO</t>
  </si>
  <si>
    <t>Thought Day High BO</t>
  </si>
  <si>
    <t>at Resistance</t>
  </si>
  <si>
    <t>at Day High took Selling</t>
  </si>
  <si>
    <t>2- Lot</t>
  </si>
  <si>
    <t>early entry Swing BD</t>
  </si>
  <si>
    <t>Low Retracemnt</t>
  </si>
  <si>
    <t>SBIN</t>
  </si>
  <si>
    <t>Entry before BO</t>
  </si>
  <si>
    <t>at BO</t>
  </si>
  <si>
    <t>at middle of Support</t>
  </si>
  <si>
    <t>M pattern high probability</t>
  </si>
  <si>
    <t>Volatile movement</t>
  </si>
  <si>
    <t>HDFC Bank</t>
  </si>
  <si>
    <t>Before proper BO</t>
  </si>
  <si>
    <t>Before BO</t>
  </si>
  <si>
    <t>Before BD</t>
  </si>
  <si>
    <t>at BD</t>
  </si>
  <si>
    <t>NAME</t>
  </si>
  <si>
    <t>LOGIC</t>
  </si>
  <si>
    <t>QTY</t>
  </si>
  <si>
    <t>150</t>
  </si>
  <si>
    <t>250</t>
  </si>
  <si>
    <t>25</t>
  </si>
  <si>
    <t>55</t>
  </si>
  <si>
    <t>Day High BO- wrong view</t>
  </si>
  <si>
    <t>136</t>
  </si>
  <si>
    <t>50</t>
  </si>
  <si>
    <t>100</t>
  </si>
  <si>
    <t>80</t>
  </si>
  <si>
    <t>600</t>
  </si>
  <si>
    <t>125</t>
  </si>
  <si>
    <t>SBINLife</t>
  </si>
  <si>
    <t>75</t>
  </si>
  <si>
    <t>40</t>
  </si>
  <si>
    <t>200</t>
  </si>
  <si>
    <t>30</t>
  </si>
  <si>
    <t>20</t>
  </si>
  <si>
    <t>10</t>
  </si>
  <si>
    <t>35</t>
  </si>
  <si>
    <t>38</t>
  </si>
  <si>
    <t>15</t>
  </si>
  <si>
    <t>70</t>
  </si>
  <si>
    <t>49</t>
  </si>
  <si>
    <t>14</t>
  </si>
  <si>
    <t>18</t>
  </si>
  <si>
    <t>16</t>
  </si>
  <si>
    <t xml:space="preserve">HDFC Bank </t>
  </si>
  <si>
    <t>BD &amp; Retest</t>
  </si>
  <si>
    <t xml:space="preserve">ICICI Bank </t>
  </si>
  <si>
    <t xml:space="preserve">Axis Bank </t>
  </si>
  <si>
    <t>BD</t>
  </si>
  <si>
    <t>Facing Support and good BO</t>
  </si>
  <si>
    <t>BO of Trendline</t>
  </si>
  <si>
    <t>VP Fin - Strategy</t>
  </si>
  <si>
    <t>Perfect at Retest</t>
  </si>
  <si>
    <t>a Guess of fall</t>
  </si>
  <si>
    <t>Low Retest</t>
  </si>
  <si>
    <t>After BD</t>
  </si>
  <si>
    <t>BO Retest</t>
  </si>
  <si>
    <t xml:space="preserve">BD Retest </t>
  </si>
  <si>
    <t>Wrong Entry</t>
  </si>
  <si>
    <t>At BD</t>
  </si>
  <si>
    <t>Support at PDH</t>
  </si>
  <si>
    <t xml:space="preserve">support at 1min TF and Hammer candle </t>
  </si>
  <si>
    <t>NO LOGIC</t>
  </si>
  <si>
    <t>CPR Support</t>
  </si>
  <si>
    <t>PDH BO &amp; Ham Candle</t>
  </si>
  <si>
    <t>Constant CPR Supp</t>
  </si>
  <si>
    <t>Perfect BD</t>
  </si>
  <si>
    <t>Looking like Hammer candle and before BO</t>
  </si>
  <si>
    <t xml:space="preserve">CPR Sup &amp; Upward View </t>
  </si>
  <si>
    <t xml:space="preserve">VP Financials Zero Hero Telegram </t>
  </si>
  <si>
    <t>at Trend Line BD &amp; Selling pressure</t>
  </si>
  <si>
    <t xml:space="preserve">Retest </t>
  </si>
  <si>
    <t xml:space="preserve">at Retest </t>
  </si>
  <si>
    <t xml:space="preserve">before BO </t>
  </si>
  <si>
    <t xml:space="preserve">Retest and Hammer </t>
  </si>
  <si>
    <t>BO &amp; Retest</t>
  </si>
  <si>
    <t>before BO</t>
  </si>
  <si>
    <t>Fib Support</t>
  </si>
  <si>
    <t>at BD, and FOMO For SWING</t>
  </si>
  <si>
    <t>FOMO entry</t>
  </si>
  <si>
    <t>after BD</t>
  </si>
  <si>
    <t>FIB 0.5 Res</t>
  </si>
  <si>
    <t>Quick Scalp</t>
  </si>
  <si>
    <t>FIB 0.6 BD in 1m TF</t>
  </si>
  <si>
    <t>Re-entry of same trade</t>
  </si>
  <si>
    <t>H&amp;S BO</t>
  </si>
  <si>
    <t>BD Retest</t>
  </si>
  <si>
    <t>at BO &amp; not at Retest</t>
  </si>
  <si>
    <t>At Big Bull Candle after retest</t>
  </si>
  <si>
    <t>Vp Finan Z-H trade</t>
  </si>
  <si>
    <t>at Resistance level</t>
  </si>
  <si>
    <t>after BO</t>
  </si>
  <si>
    <t>Monthly Expiry 3pm</t>
  </si>
  <si>
    <t>at Retest</t>
  </si>
  <si>
    <t>04:20</t>
  </si>
  <si>
    <t>05:12</t>
  </si>
  <si>
    <t>00:28</t>
  </si>
  <si>
    <t>00:48</t>
  </si>
  <si>
    <t>02:48</t>
  </si>
  <si>
    <t>00:03</t>
  </si>
  <si>
    <t>00:29</t>
  </si>
  <si>
    <t>00:53</t>
  </si>
  <si>
    <t>00:50</t>
  </si>
  <si>
    <t>04:34</t>
  </si>
  <si>
    <t>00:14</t>
  </si>
  <si>
    <t>00:07</t>
  </si>
  <si>
    <t>00:41</t>
  </si>
  <si>
    <t>00:49</t>
  </si>
  <si>
    <t>00:12</t>
  </si>
  <si>
    <t>00:44</t>
  </si>
  <si>
    <t>00:04</t>
  </si>
  <si>
    <t>02:19</t>
  </si>
  <si>
    <t>01:11</t>
  </si>
  <si>
    <t>00:38</t>
  </si>
  <si>
    <t>00:22</t>
  </si>
  <si>
    <t>00:10</t>
  </si>
  <si>
    <t>01:10</t>
  </si>
  <si>
    <t>00:31</t>
  </si>
  <si>
    <t>01:32</t>
  </si>
  <si>
    <t>00:25</t>
  </si>
  <si>
    <t>04:29</t>
  </si>
  <si>
    <t>Bank Nifty</t>
  </si>
  <si>
    <t>00:02</t>
  </si>
  <si>
    <t>01:45</t>
  </si>
  <si>
    <t>00:43</t>
  </si>
  <si>
    <t>00:45</t>
  </si>
  <si>
    <t>00:27</t>
  </si>
  <si>
    <t>00:16</t>
  </si>
  <si>
    <t>00:06</t>
  </si>
  <si>
    <t>00:33</t>
  </si>
  <si>
    <t>00:23</t>
  </si>
  <si>
    <t>00:13</t>
  </si>
  <si>
    <t>02:20</t>
  </si>
  <si>
    <t>00:01</t>
  </si>
  <si>
    <t>00:00</t>
  </si>
  <si>
    <t>00:20</t>
  </si>
  <si>
    <t>00:09</t>
  </si>
  <si>
    <t>11:15</t>
  </si>
  <si>
    <t>00:08</t>
  </si>
  <si>
    <t>00:15</t>
  </si>
  <si>
    <t>00:05</t>
  </si>
  <si>
    <t>00:24</t>
  </si>
  <si>
    <t>00:21</t>
  </si>
  <si>
    <t>01:06</t>
  </si>
  <si>
    <t>00:19</t>
  </si>
  <si>
    <t>00:39</t>
  </si>
  <si>
    <t>00:51</t>
  </si>
  <si>
    <t>00:56</t>
  </si>
  <si>
    <t>00:11</t>
  </si>
  <si>
    <t>00:18</t>
  </si>
  <si>
    <t>01:15</t>
  </si>
  <si>
    <t>00:17</t>
  </si>
  <si>
    <t>01:18</t>
  </si>
  <si>
    <t>Fin Nifty</t>
  </si>
  <si>
    <t>at Multi Conf.</t>
  </si>
  <si>
    <t>Foolish</t>
  </si>
  <si>
    <t xml:space="preserve">at BD </t>
  </si>
  <si>
    <t>After BO</t>
  </si>
  <si>
    <t>Trailing SL Hit</t>
  </si>
  <si>
    <t>Day Ends and Exit</t>
  </si>
  <si>
    <t>Target Hit</t>
  </si>
  <si>
    <t>VP Fin Sug.</t>
  </si>
  <si>
    <t>VP Fin Sug</t>
  </si>
  <si>
    <t>before BD</t>
  </si>
  <si>
    <t xml:space="preserve">at Low </t>
  </si>
  <si>
    <t xml:space="preserve">after BD </t>
  </si>
  <si>
    <t xml:space="preserve">again Before BO entry and SL </t>
  </si>
  <si>
    <t xml:space="preserve">1 lot Exit </t>
  </si>
  <si>
    <t xml:space="preserve">Trailing SL Hit </t>
  </si>
  <si>
    <t>Trailing SL</t>
  </si>
  <si>
    <t>Good entry but 2nd Lot missed and immediately ran to Target of 1:2 but not booked and waited for 1:3 almost and came back to Trailing SL.</t>
  </si>
  <si>
    <t>1206.27 Loss covered for 2 days and Week closes Badly</t>
  </si>
  <si>
    <t>Mistakes:- 1)Not waited for good retest, 2)Adding 2nd Lot and increasing pressure 3)Nif&amp;FNF at Resistance || Goods:- waited for retest</t>
  </si>
  <si>
    <t xml:space="preserve">SL Hit </t>
  </si>
  <si>
    <t>BTST / update:- Failed</t>
  </si>
  <si>
    <t>Immediate SL, Lack of Screen time and guess trade failed.</t>
  </si>
  <si>
    <t>bad analysis, but next trade was good analysis but bad entry.</t>
  </si>
  <si>
    <t>after entry immediate drop and can't catch the fall to exit and also no mobile in hand, and logged in laptop 1st time.</t>
  </si>
  <si>
    <t>good analysis and entry also not bad but Round level of 43k resistance made new sellers and Loss</t>
  </si>
  <si>
    <t>Stop watching YT, a view on downside and entry made and SL Hit.</t>
  </si>
  <si>
    <t>an Entry missed at 10:15am, as waited for retest and it went to Trgt and reversed back and reentry was Failure.</t>
  </si>
  <si>
    <t>took suprt at 0.26 and big hammer close entry 24points SL Hit.</t>
  </si>
  <si>
    <t>at Multi Confirmation and 1:2 not book and trailing SL Hit</t>
  </si>
  <si>
    <t>Network issue in office and missed 1st entry at 11:05 candle and waited for next entry and it's 1:2 but Network issue and Trail SL Hit</t>
  </si>
  <si>
    <t>Good trade but lack of moment SL hit</t>
  </si>
  <si>
    <t>Good entry but Kite error of loading Chart and missed actual entry at 10:15 and Trailing SL hit</t>
  </si>
  <si>
    <t>a Foolish entry taken, with no MC's, BO &amp; BD.</t>
  </si>
  <si>
    <t xml:space="preserve">Trend Opposite entry and Failure </t>
  </si>
  <si>
    <t>Good entry but Exact SL Hit and Target, BAD and SMALL SL made Loss.</t>
  </si>
  <si>
    <t>good entry but at all time high of BNF stopped to moment.</t>
  </si>
  <si>
    <t>Bad entry as BNF and FIN did not gave BO still took entry and reversal SL Hit</t>
  </si>
  <si>
    <t>expiry trade and failed</t>
  </si>
  <si>
    <t>setup was good but missed to watch Fib level in short range (5m TF) and 0.26 Lvl reversal and SL hit</t>
  </si>
  <si>
    <t>this time took reversal trade of good fall, but a retailers trap reversal had hit SL and Big Fall moment to my Target</t>
  </si>
  <si>
    <t>a reversal spike hit SL and went to Target, Bad Pace running.</t>
  </si>
  <si>
    <t>good entry but sideways market, BD and reversal to SL, an Option seller day</t>
  </si>
  <si>
    <t>Good entry but moment was slow</t>
  </si>
  <si>
    <t>A spike made SL, cause of O-Buying, if selling a great advantage was there.</t>
  </si>
  <si>
    <t xml:space="preserve">A good entry and Exit, no greed as continues loss and this trade of small relief. </t>
  </si>
  <si>
    <t xml:space="preserve">A good entry but BNF support level stopped a quick moment. </t>
  </si>
  <si>
    <t>Entry of guess moment cause bank was also BO of resistance but a trend line stopped BANK moment</t>
  </si>
  <si>
    <t>same like yesterday BNF Resistance stopped FIN moment but this time after FIN BO entry and BNF Resistance was strong</t>
  </si>
  <si>
    <t>Not Bad entry also Not a Good Entry</t>
  </si>
  <si>
    <t>00:32</t>
  </si>
  <si>
    <t>01:34</t>
  </si>
  <si>
    <t>01:47</t>
  </si>
  <si>
    <t>00:40</t>
  </si>
  <si>
    <t>01:05</t>
  </si>
  <si>
    <t>00:42</t>
  </si>
  <si>
    <t>01:22</t>
  </si>
  <si>
    <t>SL</t>
  </si>
  <si>
    <t>At Retest</t>
  </si>
  <si>
    <t>From now officially Stopping the Option Buying</t>
  </si>
  <si>
    <t>Reversal observed</t>
  </si>
  <si>
    <t>Target hit and seen reversal and exit, after exit a Big negative move occured but anyhow it's Option sell premium decays</t>
  </si>
  <si>
    <t>at Target</t>
  </si>
  <si>
    <t>Good entry with best understanding of price action.</t>
  </si>
  <si>
    <t xml:space="preserve">Sl Hit </t>
  </si>
  <si>
    <t xml:space="preserve">Yes </t>
  </si>
  <si>
    <t>Entry cause of BO in Nifty &amp; FNF, and even BNF convered 1:1 but 1:2 Discipline and SL Hit</t>
  </si>
  <si>
    <t>Middle of NW</t>
  </si>
  <si>
    <t xml:space="preserve">Bad entry as price action only observed but if watched CPR, ITS clearly not an Ideal entry </t>
  </si>
  <si>
    <t>Entry after 1st trade exit and this too SL, cause of reversal</t>
  </si>
  <si>
    <t>Entry was Late, but a confirmation entry and reversal with W pattern and SL</t>
  </si>
  <si>
    <t>Good entry and also reversal was seen, but a Big immediate spike Hit SL</t>
  </si>
  <si>
    <t xml:space="preserve">thought some big guy exit and after strong SL break entry done, but SL </t>
  </si>
  <si>
    <t>Mistake Entry</t>
  </si>
  <si>
    <t xml:space="preserve">Mistake Entry </t>
  </si>
  <si>
    <t xml:space="preserve">Downside View </t>
  </si>
  <si>
    <t>Bad decision</t>
  </si>
  <si>
    <t>Entry took cause of Big bars on downside thought to be -ve, and it's reversal and SL, mistake to not wait for perfect entry</t>
  </si>
  <si>
    <t>above Entry's leverage trade</t>
  </si>
  <si>
    <t>Straddle</t>
  </si>
  <si>
    <t>Below entry's leverage trade</t>
  </si>
  <si>
    <t>Straddle Failed</t>
  </si>
  <si>
    <t>Straddle Trade but not worked out cause it's made W Pattern and was reversal</t>
  </si>
  <si>
    <t>Strangle</t>
  </si>
  <si>
    <t>EXACT SL</t>
  </si>
  <si>
    <t>1st to Sell CE took entry and it's SL of high 134(SL was 130) and big reversal</t>
  </si>
  <si>
    <t xml:space="preserve">Down View </t>
  </si>
  <si>
    <t>Again best entry and exit</t>
  </si>
  <si>
    <t>Resis Retest</t>
  </si>
  <si>
    <t>Reversal Seen</t>
  </si>
  <si>
    <t>Entry was not blind but a blind entry</t>
  </si>
  <si>
    <t>Entry was good analysed but before BD entry and reversal made SL</t>
  </si>
  <si>
    <t>Fake out</t>
  </si>
  <si>
    <t>Bad entry of expecting immediate Movement but SL Hit, entry cause of Small SL</t>
  </si>
  <si>
    <t>Early Exit</t>
  </si>
  <si>
    <t>Entry was Good but immediately responded with Reversal and survived from big Loss</t>
  </si>
  <si>
    <t>For Leverage</t>
  </si>
  <si>
    <t>Nil</t>
  </si>
  <si>
    <t>Leverage entry</t>
  </si>
  <si>
    <t>Price Action</t>
  </si>
  <si>
    <t>Good entry as seen pushing of sellers from top level</t>
  </si>
  <si>
    <t xml:space="preserve">Price Action </t>
  </si>
  <si>
    <t>Target</t>
  </si>
  <si>
    <t>Good entry about to take 2 Lots but less cap. &amp; took leverage buy position and dare of 19600 CE.</t>
  </si>
  <si>
    <t>at M Pattern</t>
  </si>
  <si>
    <t>Leverage Issue</t>
  </si>
  <si>
    <t>Leverage</t>
  </si>
  <si>
    <t>Missed Booking Tar</t>
  </si>
  <si>
    <t>Busy with some other work and not seen market and almost 1400+ profit to 767.25/- was taken</t>
  </si>
  <si>
    <t xml:space="preserve">Target </t>
  </si>
  <si>
    <t>Margin</t>
  </si>
  <si>
    <t>SL hit</t>
  </si>
  <si>
    <t>Thought to make straddle but not worked out and SL which decreased Target but a lesson learned.</t>
  </si>
  <si>
    <t>Loss Fear</t>
  </si>
  <si>
    <t>Retest</t>
  </si>
  <si>
    <t xml:space="preserve">Straddle </t>
  </si>
  <si>
    <t>Punishment of Neglecting Nifty CPR support LEADS TO SL.</t>
  </si>
  <si>
    <t xml:space="preserve">Leverage </t>
  </si>
  <si>
    <t>Patience lost and SL</t>
  </si>
  <si>
    <t>Trailing SL and exact TSL and Target</t>
  </si>
  <si>
    <t>Missed entry of almost a point and it's Target</t>
  </si>
  <si>
    <t>Target was 975.8, after entry immediately 975 and reversal</t>
  </si>
  <si>
    <t>Reversal trade</t>
  </si>
  <si>
    <t>Missed PATIENCE &amp; SELF PUNISHED with NO MORE TRADING in whole WEEK.</t>
  </si>
  <si>
    <t>BD Confirmation</t>
  </si>
  <si>
    <t>Best Entries &amp; Exits, Patience &amp; Disciplined Trades.</t>
  </si>
  <si>
    <t>A Sharp Trailing SL Hit and Ran back to Target.</t>
  </si>
  <si>
    <t>BD - confirmation</t>
  </si>
  <si>
    <t>01:28</t>
  </si>
  <si>
    <t>03:58</t>
  </si>
  <si>
    <t>01:04</t>
  </si>
  <si>
    <t>02:43</t>
  </si>
  <si>
    <t>00:59</t>
  </si>
  <si>
    <t>01:00</t>
  </si>
  <si>
    <t>00:55</t>
  </si>
  <si>
    <t>00:57</t>
  </si>
  <si>
    <t>00:37</t>
  </si>
  <si>
    <t>03:33</t>
  </si>
  <si>
    <t>00:34</t>
  </si>
  <si>
    <t>02:42</t>
  </si>
  <si>
    <t>03:04</t>
  </si>
  <si>
    <t>02:32</t>
  </si>
  <si>
    <t>01:30</t>
  </si>
  <si>
    <t>01:46</t>
  </si>
  <si>
    <t>02:28</t>
  </si>
  <si>
    <t>03:15</t>
  </si>
  <si>
    <t>02:18</t>
  </si>
  <si>
    <t>04:15</t>
  </si>
  <si>
    <t>01:37</t>
  </si>
  <si>
    <t>02:46</t>
  </si>
  <si>
    <t>00:30</t>
  </si>
  <si>
    <t>04:53</t>
  </si>
  <si>
    <t>03:17</t>
  </si>
  <si>
    <t>01:24</t>
  </si>
  <si>
    <t>01:35</t>
  </si>
  <si>
    <t>01:03</t>
  </si>
  <si>
    <t>00:26</t>
  </si>
  <si>
    <t>03:45</t>
  </si>
  <si>
    <t>03:36</t>
  </si>
  <si>
    <t>05:04</t>
  </si>
  <si>
    <t>03:23</t>
  </si>
  <si>
    <t>01:25</t>
  </si>
  <si>
    <t>Row Labels</t>
  </si>
  <si>
    <t>Grand Total</t>
  </si>
  <si>
    <t>Sum of EAT</t>
  </si>
  <si>
    <t>Logo</t>
  </si>
  <si>
    <t>Month Slicer</t>
  </si>
  <si>
    <t>Profit% vs Prev Week</t>
  </si>
  <si>
    <t>Current Month Profit</t>
  </si>
  <si>
    <t>Profit Growth %</t>
  </si>
  <si>
    <t>Prev Week P/L</t>
  </si>
  <si>
    <t>Weeks Trades</t>
  </si>
  <si>
    <t>Chart 2</t>
  </si>
  <si>
    <t>Profit Growth and Decrease</t>
  </si>
  <si>
    <t>Most Winning Time vs Lossing</t>
  </si>
  <si>
    <t>Most Winning Script vs Lossing</t>
  </si>
  <si>
    <t>Pie chart</t>
  </si>
  <si>
    <t>Treemap</t>
  </si>
  <si>
    <t>ITC</t>
  </si>
  <si>
    <t>Patience Missed and entry at wrong level and SL hit and went to Target.</t>
  </si>
  <si>
    <t>Greedy and entry before BO, and Patience missed</t>
  </si>
  <si>
    <t>Kept Target above R2 and reversal to Trailing SL</t>
  </si>
  <si>
    <t>Missed PATIENCE &amp; DISCIPLINE and Got Paid</t>
  </si>
  <si>
    <t>Good Entry and Exit</t>
  </si>
  <si>
    <t>Missed PATIENCE</t>
  </si>
  <si>
    <t>Best Trade</t>
  </si>
  <si>
    <t>Last 10 Buy/Sell Positions</t>
  </si>
  <si>
    <t>(All)</t>
  </si>
  <si>
    <t/>
  </si>
  <si>
    <t>Index</t>
  </si>
  <si>
    <t>Profit/Loss</t>
  </si>
  <si>
    <t>2022</t>
  </si>
  <si>
    <t>2023</t>
  </si>
  <si>
    <t>Qtr3</t>
  </si>
  <si>
    <t>Qtr4</t>
  </si>
  <si>
    <t>Qtr1</t>
  </si>
  <si>
    <t>Qtr2</t>
  </si>
  <si>
    <t>Jul</t>
  </si>
  <si>
    <t>Aug</t>
  </si>
  <si>
    <t>Sep</t>
  </si>
  <si>
    <t>Oct</t>
  </si>
  <si>
    <t>Nov</t>
  </si>
  <si>
    <t>Dec</t>
  </si>
  <si>
    <t>Jan</t>
  </si>
  <si>
    <t>Feb</t>
  </si>
  <si>
    <t>Mar</t>
  </si>
  <si>
    <t>Apr</t>
  </si>
  <si>
    <t>May</t>
  </si>
  <si>
    <t>Jun</t>
  </si>
  <si>
    <t>&lt;04-04-2022 Max</t>
  </si>
  <si>
    <t>&lt;04-04-2022 Count</t>
  </si>
  <si>
    <t>Jan Max</t>
  </si>
  <si>
    <t>Jan Count</t>
  </si>
  <si>
    <t>Feb Max</t>
  </si>
  <si>
    <t>Feb Count</t>
  </si>
  <si>
    <t>Mar Max</t>
  </si>
  <si>
    <t>Mar Count</t>
  </si>
  <si>
    <t>Apr Max</t>
  </si>
  <si>
    <t>Apr Count</t>
  </si>
  <si>
    <t>May Max</t>
  </si>
  <si>
    <t>May Count</t>
  </si>
  <si>
    <t>Jun Max</t>
  </si>
  <si>
    <t>Jun Count</t>
  </si>
  <si>
    <t>Jul Max</t>
  </si>
  <si>
    <t>Jul Count</t>
  </si>
  <si>
    <t>Aug Max</t>
  </si>
  <si>
    <t>Aug Count</t>
  </si>
  <si>
    <t>Sep Max</t>
  </si>
  <si>
    <t>Sep Count</t>
  </si>
  <si>
    <t>Oct Max</t>
  </si>
  <si>
    <t>Oct Count</t>
  </si>
  <si>
    <t>Nov Max</t>
  </si>
  <si>
    <t>Nov Count</t>
  </si>
  <si>
    <t>Dec Max</t>
  </si>
  <si>
    <t>Dec Count</t>
  </si>
  <si>
    <t>&gt;07-10-2023 Max</t>
  </si>
  <si>
    <t>&gt;07-10-2023 Count</t>
  </si>
  <si>
    <t>Day</t>
  </si>
  <si>
    <t>Net</t>
  </si>
  <si>
    <t>Name</t>
  </si>
  <si>
    <t>Total</t>
  </si>
  <si>
    <t>Top 6</t>
  </si>
  <si>
    <t>Bottom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</si>
</sst>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hh\:mm"/>
    <numFmt numFmtId="166" formatCode="[$-14009]yyyy/mm/dd;@"/>
    <numFmt numFmtId="169" formatCode="&quot;₹&quot;\ #,##0.00"/>
  </numFmts>
  <fonts count="1" x14ac:knownFonts="1">
    <font>
      <sz val="11"/>
      <color theme="1"/>
      <name val="Calibri"/>
      <family val="2"/>
      <scheme val="minor"/>
    </font>
  </fonts>
  <fills count="2">
    <fill>
      <patternFill patternType="none"/>
    </fill>
    <fill>
      <patternFill patternType="gray125"/>
    </fill>
  </fills>
  <borders count="3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right style="thin">
        <color indexed="64"/>
      </right>
      <top style="thin">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rgb="FFCCCCCC"/>
      </left>
      <right style="medium">
        <color indexed="64"/>
      </right>
      <top style="medium">
        <color rgb="FFCCCCCC"/>
      </top>
      <bottom style="medium">
        <color indexed="64"/>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CCCCCC"/>
      </left>
      <right style="medium">
        <color indexed="64"/>
      </right>
      <top style="medium">
        <color rgb="FFCCCCCC"/>
      </top>
      <bottom/>
      <diagonal/>
    </border>
    <border>
      <left/>
      <right/>
      <top style="medium">
        <color rgb="FFCCCCCC"/>
      </top>
      <bottom/>
      <diagonal/>
    </border>
    <border>
      <left/>
      <right style="medium">
        <color rgb="FFCCCCCC"/>
      </right>
      <top style="medium">
        <color rgb="FFCCCCCC"/>
      </top>
      <bottom/>
      <diagonal/>
    </border>
    <border>
      <left/>
      <right style="medium">
        <color rgb="FFCCCCCC"/>
      </right>
      <top/>
      <bottom/>
      <diagonal/>
    </border>
    <border>
      <left style="medium">
        <color rgb="FFCCCCCC"/>
      </left>
      <right/>
      <top/>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rgb="FFCCCCCC"/>
      </right>
      <top/>
      <bottom/>
      <diagonal/>
    </border>
    <border>
      <left style="medium">
        <color rgb="FFCCCCCC"/>
      </left>
      <right/>
      <top/>
      <bottom style="medium">
        <color rgb="FFCCCCCC"/>
      </bottom>
      <diagonal/>
    </border>
    <border>
      <left/>
      <right style="medium">
        <color rgb="FFCCCCCC"/>
      </right>
      <top/>
      <bottom style="medium">
        <color rgb="FFCCCCCC"/>
      </bottom>
      <diagonal/>
    </border>
    <border>
      <left/>
      <right/>
      <top style="medium">
        <color indexed="64"/>
      </top>
      <bottom/>
      <diagonal/>
    </border>
    <border>
      <left/>
      <right/>
      <top/>
      <bottom style="medium">
        <color indexed="64"/>
      </bottom>
      <diagonal/>
    </border>
    <border>
      <left/>
      <right style="thin">
        <color indexed="64"/>
      </right>
      <top style="medium">
        <color rgb="FFCCCCCC"/>
      </top>
      <bottom/>
      <diagonal/>
    </border>
    <border>
      <left/>
      <right/>
      <top/>
      <bottom style="medium">
        <color rgb="FFCCCCCC"/>
      </bottom>
      <diagonal/>
    </border>
  </borders>
  <cellStyleXfs count="1">
    <xf numFmtId="0" fontId="0" fillId="0" borderId="0"/>
  </cellStyleXfs>
  <cellXfs count="54">
    <xf numFmtId="0" fontId="0" fillId="0" borderId="0" xfId="0"/>
    <xf numFmtId="14" fontId="0" fillId="0" borderId="0" xfId="0" applyNumberFormat="1"/>
    <xf numFmtId="0" fontId="0" fillId="0" borderId="0" xfId="0" applyAlignment="1">
      <alignment horizontal="left"/>
    </xf>
    <xf numFmtId="164" fontId="0" fillId="0" borderId="0" xfId="0" applyNumberFormat="1"/>
    <xf numFmtId="0" fontId="0" fillId="0" borderId="0" xfId="0" pivotButton="1"/>
    <xf numFmtId="0" fontId="0" fillId="0" borderId="1" xfId="0" applyBorder="1" applyAlignment="1">
      <alignment vertical="center"/>
    </xf>
    <xf numFmtId="0" fontId="0" fillId="0" borderId="1" xfId="0" applyBorder="1"/>
    <xf numFmtId="0" fontId="0" fillId="0" borderId="2" xfId="0" applyBorder="1"/>
    <xf numFmtId="0" fontId="0" fillId="0" borderId="4" xfId="0" applyBorder="1"/>
    <xf numFmtId="0" fontId="0" fillId="0" borderId="9" xfId="0" applyBorder="1"/>
    <xf numFmtId="0" fontId="0" fillId="0" borderId="3" xfId="0" applyBorder="1"/>
    <xf numFmtId="0" fontId="0" fillId="0" borderId="14" xfId="0" applyBorder="1"/>
    <xf numFmtId="0" fontId="0" fillId="0" borderId="6" xfId="0" applyBorder="1"/>
    <xf numFmtId="0" fontId="0" fillId="0" borderId="5"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1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3" xfId="0" applyBorder="1" applyAlignment="1">
      <alignment vertical="center"/>
    </xf>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0" xfId="0" applyAlignment="1">
      <alignment vertical="center"/>
    </xf>
    <xf numFmtId="0" fontId="0" fillId="0" borderId="31" xfId="0" applyBorder="1" applyAlignment="1">
      <alignment vertical="center"/>
    </xf>
    <xf numFmtId="165" fontId="0" fillId="0" borderId="0" xfId="0" applyNumberFormat="1" applyAlignment="1">
      <alignment horizontal="left"/>
    </xf>
    <xf numFmtId="165" fontId="0" fillId="0" borderId="0" xfId="0" applyNumberFormat="1"/>
    <xf numFmtId="0" fontId="0" fillId="0" borderId="0" xfId="0" applyAlignment="1">
      <alignment horizontal="left" indent="1"/>
    </xf>
    <xf numFmtId="166" fontId="0" fillId="0" borderId="0" xfId="0" applyNumberFormat="1" applyAlignment="1">
      <alignment horizontal="left" indent="2"/>
    </xf>
    <xf numFmtId="0" fontId="0" fillId="0" borderId="0" xfId="0" applyNumberFormat="1"/>
    <xf numFmtId="169" fontId="0" fillId="0" borderId="0" xfId="0" applyNumberFormat="1"/>
    <xf numFmtId="0" fontId="0" fillId="0" borderId="0" xfId="0" applyAlignment="1">
      <alignment shrinkToFit="1"/>
    </xf>
    <xf numFmtId="0" fontId="0" fillId="0" borderId="0" xfId="0" applyNumberFormat="1" applyAlignment="1">
      <alignment shrinkToFit="1"/>
    </xf>
    <xf numFmtId="169" fontId="0" fillId="0" borderId="0" xfId="0" applyNumberFormat="1" applyAlignment="1">
      <alignment shrinkToFit="1"/>
    </xf>
    <xf numFmtId="2" fontId="0" fillId="0" borderId="0" xfId="0" applyNumberFormat="1" applyAlignment="1">
      <alignment shrinkToFit="1"/>
    </xf>
    <xf numFmtId="4" fontId="0" fillId="0" borderId="0" xfId="0" applyNumberFormat="1" applyAlignment="1">
      <alignment shrinkToFit="1"/>
    </xf>
  </cellXfs>
  <cellStyles count="1">
    <cellStyle name="Normal" xfId="0" builtinId="0"/>
  </cellStyles>
  <dxfs count="170">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numFmt numFmtId="169" formatCode="&quot;₹&quot;\ #,##0.00"/>
    </dxf>
    <dxf>
      <alignment horizontal="left"/>
    </dxf>
    <dxf>
      <numFmt numFmtId="169" formatCode="&quot;₹&quot;\ #,##0.00"/>
    </dxf>
    <dxf>
      <numFmt numFmtId="169" formatCode="&quot;₹&quot;\ #,##0.00"/>
    </dxf>
    <dxf>
      <alignment shrinkToFit="1"/>
    </dxf>
    <dxf>
      <alignment shrinkToFit="1"/>
    </dxf>
    <dxf>
      <alignment shrinkToFit="1"/>
    </dxf>
    <dxf>
      <numFmt numFmtId="169" formatCode="&quot;₹&quot;\ #,##0.00"/>
    </dxf>
    <dxf>
      <numFmt numFmtId="169" formatCode="&quot;₹&quot;\ #,##0.00"/>
    </dxf>
    <dxf>
      <numFmt numFmtId="169" formatCode="&quot;₹&quot;\ #,##0.00"/>
    </dxf>
    <dxf>
      <numFmt numFmtId="0" formatCode="General"/>
    </dxf>
    <dxf>
      <numFmt numFmtId="0" formatCode="General"/>
    </dxf>
    <dxf>
      <numFmt numFmtId="0" formatCode="General"/>
    </dxf>
    <dxf>
      <numFmt numFmtId="2" formatCode="0.00"/>
    </dxf>
    <dxf>
      <numFmt numFmtId="4" formatCode="#,##0.00"/>
    </dxf>
    <dxf>
      <alignment shrinkToFit="1"/>
    </dxf>
    <dxf>
      <alignment shrinkToFit="1"/>
    </dxf>
    <dxf>
      <alignment shrinkToFit="1"/>
    </dxf>
    <dxf>
      <alignment shrinkToFit="1"/>
    </dxf>
    <dxf>
      <alignment shrinkToFit="1"/>
    </dxf>
    <dxf>
      <numFmt numFmtId="169" formatCode="&quot;₹&quot;\ #,##0.00"/>
    </dxf>
    <dxf>
      <numFmt numFmtId="169" formatCode="&quot;₹&quot;\ #,##0.00"/>
    </dxf>
    <dxf>
      <alignment horizontal="left"/>
    </dxf>
    <dxf>
      <numFmt numFmtId="165" formatCode="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hh\.mm;@"/>
    </dxf>
    <dxf>
      <numFmt numFmtId="164" formatCode="[$-14009]hh\.mm;@"/>
    </dxf>
    <dxf>
      <numFmt numFmtId="19" formatCode="dd/mm/yyyy"/>
    </dxf>
  </dxfs>
  <tableStyles count="0" defaultTableStyle="TableStyleMedium2" defaultPivotStyle="PivotStyleLight16"/>
  <colors>
    <mruColors>
      <color rgb="FFFF5050"/>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powerPivotData" Target="model/item.data"/><Relationship Id="rId10" Type="http://schemas.microsoft.com/office/2007/relationships/slicerCache" Target="slicerCaches/slicerCache6.xml"/><Relationship Id="rId19" Type="http://schemas.openxmlformats.org/officeDocument/2006/relationships/customXml" Target="../customXml/item3.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[Journal.xlsx]Dashboard!Weekly</c:name>
    <c:fmtId val="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Dashboard!$B$8:$B$13</c:f>
              <c:strCache>
                <c:ptCount val="5"/>
                <c:pt idx="0">
                  <c:v>Monday</c:v>
                </c:pt>
                <c:pt idx="1">
                  <c:v>Tuesday</c:v>
                </c:pt>
                <c:pt idx="2">
                  <c:v>Wednesday</c:v>
                </c:pt>
                <c:pt idx="3">
                  <c:v>Thursday</c:v>
                </c:pt>
                <c:pt idx="4">
                  <c:v>Friday</c:v>
                </c:pt>
              </c:strCache>
            </c:strRef>
          </c:cat>
          <c:val>
            <c:numRef>
              <c:f>Dashboard!$C$8:$C$13</c:f>
              <c:numCache>
                <c:formatCode>General</c:formatCode>
                <c:ptCount val="5"/>
                <c:pt idx="0">
                  <c:v>-14576.75</c:v>
                </c:pt>
                <c:pt idx="1">
                  <c:v>-10563.799999999996</c:v>
                </c:pt>
                <c:pt idx="2">
                  <c:v>12193.220000000005</c:v>
                </c:pt>
                <c:pt idx="3">
                  <c:v>-3575.2000000000007</c:v>
                </c:pt>
                <c:pt idx="4">
                  <c:v>-1583.1399999999971</c:v>
                </c:pt>
              </c:numCache>
            </c:numRef>
          </c:val>
          <c:extLst>
            <c:ext xmlns:c16="http://schemas.microsoft.com/office/drawing/2014/chart" uri="{C3380CC4-5D6E-409C-BE32-E72D297353CC}">
              <c16:uniqueId val="{00000000-4CF9-4445-B951-4180253E259B}"/>
            </c:ext>
          </c:extLst>
        </c:ser>
        <c:dLbls>
          <c:dLblPos val="outEnd"/>
          <c:showLegendKey val="0"/>
          <c:showVal val="1"/>
          <c:showCatName val="0"/>
          <c:showSerName val="0"/>
          <c:showPercent val="0"/>
          <c:showBubbleSize val="0"/>
        </c:dLbls>
        <c:gapWidth val="100"/>
        <c:overlap val="-24"/>
        <c:axId val="1885686128"/>
        <c:axId val="1885685296"/>
      </c:barChart>
      <c:catAx>
        <c:axId val="1885686128"/>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85296"/>
        <c:crosses val="autoZero"/>
        <c:auto val="1"/>
        <c:lblAlgn val="ctr"/>
        <c:lblOffset val="50"/>
        <c:noMultiLvlLbl val="0"/>
      </c:catAx>
      <c:valAx>
        <c:axId val="188568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258042</xdr:colOff>
      <xdr:row>0</xdr:row>
      <xdr:rowOff>72161</xdr:rowOff>
    </xdr:from>
    <xdr:to>
      <xdr:col>5</xdr:col>
      <xdr:colOff>427760</xdr:colOff>
      <xdr:row>2</xdr:row>
      <xdr:rowOff>98830</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3ADD28AC-DC55-4E9B-A5AE-70403D2D72D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264642" y="72161"/>
              <a:ext cx="1554018" cy="394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360221</xdr:colOff>
      <xdr:row>3</xdr:row>
      <xdr:rowOff>69274</xdr:rowOff>
    </xdr:from>
    <xdr:to>
      <xdr:col>8</xdr:col>
      <xdr:colOff>360220</xdr:colOff>
      <xdr:row>14</xdr:row>
      <xdr:rowOff>20783</xdr:rowOff>
    </xdr:to>
    <xdr:graphicFrame macro="">
      <xdr:nvGraphicFramePr>
        <xdr:cNvPr id="4" name="Chart 3">
          <a:extLst>
            <a:ext uri="{FF2B5EF4-FFF2-40B4-BE49-F238E27FC236}">
              <a16:creationId xmlns:a16="http://schemas.microsoft.com/office/drawing/2014/main" id="{F1F59DC6-0BEF-4462-BF92-EE704C4C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17780</xdr:colOff>
      <xdr:row>0</xdr:row>
      <xdr:rowOff>72161</xdr:rowOff>
    </xdr:from>
    <xdr:to>
      <xdr:col>3</xdr:col>
      <xdr:colOff>153786</xdr:colOff>
      <xdr:row>2</xdr:row>
      <xdr:rowOff>100735</xdr:rowOff>
    </xdr:to>
    <mc:AlternateContent xmlns:mc="http://schemas.openxmlformats.org/markup-compatibility/2006">
      <mc:Choice xmlns:a14="http://schemas.microsoft.com/office/drawing/2010/main" Requires="a14">
        <xdr:graphicFrame macro="">
          <xdr:nvGraphicFramePr>
            <xdr:cNvPr id="3" name="STATUS 1">
              <a:extLst>
                <a:ext uri="{FF2B5EF4-FFF2-40B4-BE49-F238E27FC236}">
                  <a16:creationId xmlns:a16="http://schemas.microsoft.com/office/drawing/2014/main" id="{14F56FEF-8642-4AA0-BA86-5B71D7DCD109}"/>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627380" y="72161"/>
              <a:ext cx="1533006" cy="396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757268</xdr:colOff>
      <xdr:row>0</xdr:row>
      <xdr:rowOff>72161</xdr:rowOff>
    </xdr:from>
    <xdr:to>
      <xdr:col>11</xdr:col>
      <xdr:colOff>793175</xdr:colOff>
      <xdr:row>2</xdr:row>
      <xdr:rowOff>106392</xdr:rowOff>
    </xdr:to>
    <mc:AlternateContent xmlns:mc="http://schemas.openxmlformats.org/markup-compatibility/2006">
      <mc:Choice xmlns:a14="http://schemas.microsoft.com/office/drawing/2010/main" Requires="a14">
        <xdr:graphicFrame macro="">
          <xdr:nvGraphicFramePr>
            <xdr:cNvPr id="6" name="Quarters">
              <a:extLst>
                <a:ext uri="{FF2B5EF4-FFF2-40B4-BE49-F238E27FC236}">
                  <a16:creationId xmlns:a16="http://schemas.microsoft.com/office/drawing/2014/main" id="{CB9C7A6F-4AF7-4B1E-875E-D054548F1B0C}"/>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5532468" y="72161"/>
              <a:ext cx="2975957" cy="402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532016</xdr:colOff>
      <xdr:row>0</xdr:row>
      <xdr:rowOff>72161</xdr:rowOff>
    </xdr:from>
    <xdr:to>
      <xdr:col>7</xdr:col>
      <xdr:colOff>653012</xdr:colOff>
      <xdr:row>2</xdr:row>
      <xdr:rowOff>113726</xdr:rowOff>
    </xdr:to>
    <mc:AlternateContent xmlns:mc="http://schemas.openxmlformats.org/markup-compatibility/2006">
      <mc:Choice xmlns:a14="http://schemas.microsoft.com/office/drawing/2010/main" Requires="a14">
        <xdr:graphicFrame macro="">
          <xdr:nvGraphicFramePr>
            <xdr:cNvPr id="7" name="Years">
              <a:extLst>
                <a:ext uri="{FF2B5EF4-FFF2-40B4-BE49-F238E27FC236}">
                  <a16:creationId xmlns:a16="http://schemas.microsoft.com/office/drawing/2014/main" id="{22477A60-F739-4036-8C9D-60A7EB40E8EB}"/>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922916" y="72161"/>
              <a:ext cx="1505296" cy="409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10</xdr:row>
      <xdr:rowOff>190499</xdr:rowOff>
    </xdr:from>
    <xdr:to>
      <xdr:col>3</xdr:col>
      <xdr:colOff>266701</xdr:colOff>
      <xdr:row>19</xdr:row>
      <xdr:rowOff>123825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3C7EF8BD-070E-40F9-926A-8D481E43F38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09601" y="2228849"/>
              <a:ext cx="1485900" cy="1724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20</xdr:row>
      <xdr:rowOff>9525</xdr:rowOff>
    </xdr:from>
    <xdr:to>
      <xdr:col>3</xdr:col>
      <xdr:colOff>266700</xdr:colOff>
      <xdr:row>24</xdr:row>
      <xdr:rowOff>104775</xdr:rowOff>
    </xdr:to>
    <mc:AlternateContent xmlns:mc="http://schemas.openxmlformats.org/markup-compatibility/2006" xmlns:a14="http://schemas.microsoft.com/office/drawing/2010/main">
      <mc:Choice Requires="a14">
        <xdr:graphicFrame macro="">
          <xdr:nvGraphicFramePr>
            <xdr:cNvPr id="24" name="STATUS">
              <a:extLst>
                <a:ext uri="{FF2B5EF4-FFF2-40B4-BE49-F238E27FC236}">
                  <a16:creationId xmlns:a16="http://schemas.microsoft.com/office/drawing/2014/main" id="{15EE2771-7B54-46D4-9804-B8543857301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19125" y="4038600"/>
              <a:ext cx="14763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332.402505555554" createdVersion="7" refreshedVersion="7" minRefreshableVersion="3" recordCount="358" xr:uid="{9B33472D-093E-451C-A79D-D09A8D4F8784}">
  <cacheSource type="worksheet">
    <worksheetSource name="Journal"/>
  </cacheSource>
  <cacheFields count="20">
    <cacheField name="DATE" numFmtId="14">
      <sharedItems containsSemiMixedTypes="0" containsNonDate="0" containsDate="1" containsString="0" minDate="2022-04-04T00:00:00" maxDate="2023-10-07T00:00:00" count="193">
        <d v="2022-04-04T00:00:00"/>
        <d v="2022-04-06T00:00:00"/>
        <d v="2022-05-02T00:00:00"/>
        <d v="2022-05-05T00:00:00"/>
        <d v="2022-05-10T00:00:00"/>
        <d v="2022-05-11T00:00:00"/>
        <d v="2022-05-12T00:00:00"/>
        <d v="2022-05-13T00:00:00"/>
        <d v="2022-05-16T00:00:00"/>
        <d v="2022-05-17T00:00:00"/>
        <d v="2022-05-18T00:00:00"/>
        <d v="2022-05-19T00:00:00"/>
        <d v="2022-05-20T00:00:00"/>
        <d v="2022-05-24T00:00:00"/>
        <d v="2022-05-25T00:00:00"/>
        <d v="2022-05-30T00:00:00"/>
        <d v="2022-06-01T00:00:00"/>
        <d v="2022-06-03T00:00:00"/>
        <d v="2022-06-06T00:00:00"/>
        <d v="2022-06-07T00:00:00"/>
        <d v="2022-06-09T00:00:00"/>
        <d v="2022-06-14T00:00:00"/>
        <d v="2022-06-20T00:00:00"/>
        <d v="2022-06-21T00:00:00"/>
        <d v="2022-06-22T00:00:00"/>
        <d v="2022-06-23T00:00:00"/>
        <d v="2022-06-24T00:00:00"/>
        <d v="2022-07-05T00:00:00"/>
        <d v="2022-07-06T00:00:00"/>
        <d v="2022-07-08T00:00:00"/>
        <d v="2022-07-11T00:00:00"/>
        <d v="2022-07-12T00:00:00"/>
        <d v="2022-07-14T00:00:00"/>
        <d v="2022-07-15T00:00:00"/>
        <d v="2022-07-18T00:00:00"/>
        <d v="2022-07-19T00:00:00"/>
        <d v="2022-07-21T00:00:00"/>
        <d v="2022-07-25T00:00:00"/>
        <d v="2022-07-26T00:00:00"/>
        <d v="2022-07-27T00:00:00"/>
        <d v="2022-07-29T00:00:00"/>
        <d v="2022-08-01T00:00:00"/>
        <d v="2022-08-02T00:00:00"/>
        <d v="2022-08-03T00:00:00"/>
        <d v="2022-08-04T00:00:00"/>
        <d v="2022-08-05T00:00:00"/>
        <d v="2022-08-08T00:00:00"/>
        <d v="2022-08-10T00:00:00"/>
        <d v="2022-08-11T00:00:00"/>
        <d v="2022-08-12T00:00:00"/>
        <d v="2022-08-16T00:00:00"/>
        <d v="2022-08-17T00:00:00"/>
        <d v="2022-08-18T00:00:00"/>
        <d v="2022-08-19T00:00:00"/>
        <d v="2022-08-22T00:00:00"/>
        <d v="2022-08-23T00:00:00"/>
        <d v="2022-08-29T00:00:00"/>
        <d v="2022-08-30T00:00:00"/>
        <d v="2022-09-01T00:00:00"/>
        <d v="2022-09-02T00:00:00"/>
        <d v="2022-09-05T00:00:00"/>
        <d v="2022-09-06T00:00:00"/>
        <d v="2022-09-07T00:00:00"/>
        <d v="2022-09-08T00:00:00"/>
        <d v="2022-09-13T00:00:00"/>
        <d v="2022-09-14T00:00:00"/>
        <d v="2022-09-15T00:00:00"/>
        <d v="2022-09-16T00:00:00"/>
        <d v="2022-09-19T00:00:00"/>
        <d v="2022-09-27T00:00:00"/>
        <d v="2022-09-28T00:00:00"/>
        <d v="2022-09-29T00:00:00"/>
        <d v="2022-09-30T00:00:00"/>
        <d v="2022-10-03T00:00:00"/>
        <d v="2022-10-04T00:00:00"/>
        <d v="2022-10-13T00:00:00"/>
        <d v="2022-10-21T00:00:00"/>
        <d v="2022-10-24T00:00:00"/>
        <d v="2022-11-07T00:00:00"/>
        <d v="2022-11-10T00:00:00"/>
        <d v="2022-11-16T00:00:00"/>
        <d v="2022-11-18T00:00:00"/>
        <d v="2022-11-28T00:00:00"/>
        <d v="2022-12-05T00:00:00"/>
        <d v="2022-12-07T00:00:00"/>
        <d v="2022-12-14T00:00:00"/>
        <d v="2022-12-16T00:00:00"/>
        <d v="2022-12-23T00:00:00"/>
        <d v="2022-12-30T00:00:00"/>
        <d v="2023-01-04T00:00:00"/>
        <d v="2023-01-10T00:00:00"/>
        <d v="2023-01-13T00:00:00"/>
        <d v="2023-01-18T00:00:00"/>
        <d v="2023-01-20T00:00:00"/>
        <d v="2023-01-23T00:00:00"/>
        <d v="2023-01-24T00:00:00"/>
        <d v="2023-01-25T00:00:00"/>
        <d v="2023-01-27T00:00:00"/>
        <d v="2023-01-31T00:00:00"/>
        <d v="2023-02-01T00:00:00"/>
        <d v="2023-02-02T00:00:00"/>
        <d v="2023-02-03T00:00:00"/>
        <d v="2023-02-06T00:00:00"/>
        <d v="2023-02-10T00:00:00"/>
        <d v="2023-02-13T00:00:00"/>
        <d v="2023-02-14T00:00:00"/>
        <d v="2023-02-15T00:00:00"/>
        <d v="2023-02-16T00:00:00"/>
        <d v="2023-02-17T00:00:00"/>
        <d v="2023-02-20T00:00:00"/>
        <d v="2023-02-21T00:00:00"/>
        <d v="2023-02-23T00:00:00"/>
        <d v="2023-02-24T00:00:00"/>
        <d v="2023-02-27T00:00:00"/>
        <d v="2023-02-28T00:00:00"/>
        <d v="2023-03-01T00:00:00"/>
        <d v="2023-03-02T00:00:00"/>
        <d v="2023-03-03T00:00:00"/>
        <d v="2023-03-06T00:00:00"/>
        <d v="2023-03-13T00:00:00"/>
        <d v="2023-03-14T00:00:00"/>
        <d v="2023-03-15T00:00:00"/>
        <d v="2023-03-16T00:00:00"/>
        <d v="2023-03-17T00:00:00"/>
        <d v="2023-03-20T00:00:00"/>
        <d v="2023-03-21T00:00:00"/>
        <d v="2023-03-22T00:00:00"/>
        <d v="2023-03-23T00:00:00"/>
        <d v="2023-03-27T00:00:00"/>
        <d v="2023-03-29T00:00:00"/>
        <d v="2023-03-31T00:00:00"/>
        <d v="2023-04-03T00:00:00"/>
        <d v="2023-04-05T00:00:00"/>
        <d v="2023-04-06T00:00:00"/>
        <d v="2023-04-10T00:00:00"/>
        <d v="2023-04-13T00:00:00"/>
        <d v="2023-04-17T00:00:00"/>
        <d v="2023-04-18T00:00:00"/>
        <d v="2023-04-24T00:00:00"/>
        <d v="2023-04-27T00:00:00"/>
        <d v="2023-05-02T00:00:00"/>
        <d v="2023-05-03T00:00:00"/>
        <d v="2023-05-08T00:00:00"/>
        <d v="2023-05-09T00:00:00"/>
        <d v="2023-05-10T00:00:00"/>
        <d v="2023-05-11T00:00:00"/>
        <d v="2023-05-12T00:00:00"/>
        <d v="2023-05-15T00:00:00"/>
        <d v="2023-05-17T00:00:00"/>
        <d v="2023-05-22T00:00:00"/>
        <d v="2023-05-23T00:00:00"/>
        <d v="2023-05-31T00:00:00"/>
        <d v="2023-06-02T00:00:00"/>
        <d v="2023-06-06T00:00:00"/>
        <d v="2023-06-07T00:00:00"/>
        <d v="2023-06-08T00:00:00"/>
        <d v="2023-06-19T00:00:00"/>
        <d v="2023-06-20T00:00:00"/>
        <d v="2023-06-21T00:00:00"/>
        <d v="2023-06-22T00:00:00"/>
        <d v="2023-06-26T00:00:00"/>
        <d v="2023-07-03T00:00:00"/>
        <d v="2023-08-02T00:00:00"/>
        <d v="2023-08-03T00:00:00"/>
        <d v="2023-08-07T00:00:00"/>
        <d v="2023-08-08T00:00:00"/>
        <d v="2023-08-09T00:00:00"/>
        <d v="2023-08-10T00:00:00"/>
        <d v="2023-08-14T00:00:00"/>
        <d v="2023-08-17T00:00:00"/>
        <d v="2023-08-18T00:00:00"/>
        <d v="2023-08-21T00:00:00"/>
        <d v="2023-08-22T00:00:00"/>
        <d v="2023-08-24T00:00:00"/>
        <d v="2023-08-28T00:00:00"/>
        <d v="2023-08-29T00:00:00"/>
        <d v="2023-08-31T00:00:00"/>
        <d v="2023-09-01T00:00:00"/>
        <d v="2023-09-04T00:00:00"/>
        <d v="2023-09-05T00:00:00"/>
        <d v="2023-09-06T00:00:00"/>
        <d v="2023-09-07T00:00:00"/>
        <d v="2023-09-08T00:00:00"/>
        <d v="2023-09-12T00:00:00"/>
        <d v="2023-09-20T00:00:00"/>
        <d v="2023-09-21T00:00:00"/>
        <d v="2023-09-27T00:00:00"/>
        <d v="2023-09-28T00:00:00"/>
        <d v="2023-09-29T00:00:00"/>
        <d v="2023-10-03T00:00:00"/>
        <d v="2023-10-04T00:00:00"/>
        <d v="2023-10-05T00:00:00"/>
        <d v="2023-10-06T00:00:00"/>
      </sharedItems>
      <fieldGroup par="19" base="0">
        <rangePr groupBy="months" startDate="2022-04-04T00:00:00" endDate="2023-10-07T00:00:00"/>
        <groupItems count="14">
          <s v="&lt;04-04-2022"/>
          <s v="Jan"/>
          <s v="Feb"/>
          <s v="Mar"/>
          <s v="Apr"/>
          <s v="May"/>
          <s v="Jun"/>
          <s v="Jul"/>
          <s v="Aug"/>
          <s v="Sep"/>
          <s v="Oct"/>
          <s v="Nov"/>
          <s v="Dec"/>
          <s v="&gt;07-10-2023"/>
        </groupItems>
      </fieldGroup>
    </cacheField>
    <cacheField name="IN-TIME" numFmtId="164">
      <sharedItems containsSemiMixedTypes="0" containsNonDate="0" containsDate="1" containsString="0" minDate="1899-12-30T01:10:00" maxDate="1899-12-30T23:13:00"/>
    </cacheField>
    <cacheField name="OUT-TIME" numFmtId="164">
      <sharedItems containsNonDate="0" containsDate="1" containsString="0" containsBlank="1" minDate="1899-12-30T01:18:00" maxDate="1899-12-30T19:08:00"/>
    </cacheField>
    <cacheField name="DAY" numFmtId="0">
      <sharedItems count="5">
        <s v="Monday"/>
        <s v="Wednesday"/>
        <s v="Thursday"/>
        <s v="Tuesday"/>
        <s v="Friday"/>
      </sharedItems>
    </cacheField>
    <cacheField name="NAME" numFmtId="0">
      <sharedItems count="41">
        <s v="Aegischem"/>
        <s v="BSOFT"/>
        <s v="Infy"/>
        <s v="Muthoot Fin"/>
        <s v="NTPC"/>
        <s v="SBIN"/>
        <s v="ICICI Bank"/>
        <s v="TATACONSU"/>
        <s v="SBINLife"/>
        <s v="DeltaCorp"/>
        <s v="MFSL"/>
        <s v="Axis Bank"/>
        <s v="Nifty"/>
        <s v="MGL"/>
        <s v="HINDUNILVR"/>
        <s v="HDFC Bank"/>
        <s v="JUBLFOOD"/>
        <s v="Wipro"/>
        <s v="AMARAJABAT"/>
        <s v="AartiInd"/>
        <s v="PIDILITIND"/>
        <s v="AMBUJACEM"/>
        <s v="Tata Power"/>
        <s v="ABB"/>
        <s v="GujGas"/>
        <s v="Bata"/>
        <s v="Reliance"/>
        <s v="Intellect De"/>
        <s v="BhartiAirtel"/>
        <s v="Hcl Tech"/>
        <s v="GodrejProp"/>
        <s v="ACC Ltd"/>
        <s v="Bank Nifty"/>
        <s v="Granules"/>
        <s v="Adaniports"/>
        <s v="HindPetro"/>
        <s v="HDFC Bank "/>
        <s v="ICICI Bank "/>
        <s v="Axis Bank "/>
        <s v="Fin Nifty"/>
        <s v="ITC"/>
      </sharedItems>
    </cacheField>
    <cacheField name="SEGMENT" numFmtId="0">
      <sharedItems count="2">
        <s v="Buy"/>
        <s v="Sell"/>
      </sharedItems>
    </cacheField>
    <cacheField name="LOGIC" numFmtId="0">
      <sharedItems containsBlank="1"/>
    </cacheField>
    <cacheField name="ENTRY" numFmtId="0">
      <sharedItems containsSemiMixedTypes="0" containsString="0" containsNumber="1" minValue="0.35" maxValue="2618"/>
    </cacheField>
    <cacheField name="QTY" numFmtId="0">
      <sharedItems containsMixedTypes="1" containsNumber="1" containsInteger="1" minValue="9" maxValue="500"/>
    </cacheField>
    <cacheField name="EXIT" numFmtId="0">
      <sharedItems containsSemiMixedTypes="0" containsString="0" containsNumber="1" minValue="0.05" maxValue="2818"/>
    </cacheField>
    <cacheField name="EXIT REASON" numFmtId="0">
      <sharedItems containsBlank="1" count="26">
        <m/>
        <s v="SL Hit"/>
        <s v="1 lot Exit "/>
        <s v="Trailing SL Hit "/>
        <s v="Trailing SL"/>
        <s v="Target Hit"/>
        <s v="SL"/>
        <s v="SL Hit "/>
        <s v="Trailing SL Hit"/>
        <s v="Day Ends and Exit"/>
        <s v="Reversal observed"/>
        <s v="at Target"/>
        <s v="Mistake Entry "/>
        <s v="Bad decision"/>
        <s v="Straddle Failed"/>
        <s v="EXACT SL"/>
        <s v="Reversal Seen"/>
        <s v="Fake out"/>
        <s v="Early Exit"/>
        <s v="Nil"/>
        <s v="Target"/>
        <s v="Leverage Issue"/>
        <s v="Missed Booking Tar"/>
        <s v="Target "/>
        <s v="Margin"/>
        <s v="Loss Fear"/>
      </sharedItems>
    </cacheField>
    <cacheField name="RULES" numFmtId="0">
      <sharedItems containsBlank="1"/>
    </cacheField>
    <cacheField name="STATUS" numFmtId="0">
      <sharedItems count="2">
        <s v="Loss"/>
        <s v="Profit"/>
      </sharedItems>
    </cacheField>
    <cacheField name="EAT" numFmtId="0">
      <sharedItems containsSemiMixedTypes="0" containsString="0" containsNumber="1" minValue="-3211" maxValue="2089"/>
    </cacheField>
    <cacheField name="P/L" numFmtId="0">
      <sharedItems containsSemiMixedTypes="0" containsString="0" containsNumber="1" minValue="-3150" maxValue="2150"/>
    </cacheField>
    <cacheField name="REMARKS" numFmtId="0">
      <sharedItems containsBlank="1"/>
    </cacheField>
    <cacheField name="TIME in TRADE" numFmtId="165">
      <sharedItems containsDate="1" containsBlank="1" containsMixedTypes="1" minDate="1899-12-30T00:02:00" maxDate="1899-12-30T04:22:00"/>
    </cacheField>
    <cacheField name="Weekly P/L" numFmtId="0">
      <sharedItems containsNonDate="0" containsString="0" containsBlank="1"/>
    </cacheField>
    <cacheField name="Quarters" numFmtId="0" databaseField="0">
      <fieldGroup base="0">
        <rangePr groupBy="quarters" startDate="2022-04-04T00:00:00" endDate="2023-10-07T00:00:00"/>
        <groupItems count="6">
          <s v="&lt;04-04-2022"/>
          <s v="Qtr1"/>
          <s v="Qtr2"/>
          <s v="Qtr3"/>
          <s v="Qtr4"/>
          <s v="&gt;07-10-2023"/>
        </groupItems>
      </fieldGroup>
    </cacheField>
    <cacheField name="Years" numFmtId="0" databaseField="0">
      <fieldGroup base="0">
        <rangePr groupBy="years" startDate="2022-04-04T00:00:00" endDate="2023-10-07T00:00:00"/>
        <groupItems count="4">
          <s v="&lt;04-04-2022"/>
          <s v="2022"/>
          <s v="2023"/>
          <s v="&gt;07-10-2023"/>
        </groupItems>
      </fieldGroup>
    </cacheField>
  </cacheFields>
  <extLst>
    <ext xmlns:x14="http://schemas.microsoft.com/office/spreadsheetml/2009/9/main" uri="{725AE2AE-9491-48be-B2B4-4EB974FC3084}">
      <x14:pivotCacheDefinition pivotCacheId="850195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8">
  <r>
    <x v="0"/>
    <d v="1899-12-30T11:00:00"/>
    <d v="1899-12-30T15:20:00"/>
    <x v="0"/>
    <x v="0"/>
    <x v="0"/>
    <s v="Telegram Prem."/>
    <n v="219.75"/>
    <s v="136"/>
    <n v="215"/>
    <x v="0"/>
    <s v="No"/>
    <x v="0"/>
    <n v="-691"/>
    <n v="-641"/>
    <m/>
    <s v="04:20"/>
    <m/>
  </r>
  <r>
    <x v="1"/>
    <d v="1899-12-30T09:55:00"/>
    <d v="1899-12-30T15:07:00"/>
    <x v="1"/>
    <x v="1"/>
    <x v="0"/>
    <s v="R-H&amp;S Pattern"/>
    <n v="483.8"/>
    <s v="50"/>
    <n v="495.75"/>
    <x v="0"/>
    <s v="Yes"/>
    <x v="1"/>
    <n v="536.5"/>
    <n v="597.5"/>
    <m/>
    <s v="05:12"/>
    <m/>
  </r>
  <r>
    <x v="2"/>
    <d v="1899-12-30T12:52:00"/>
    <d v="1899-12-30T13:25:51"/>
    <x v="0"/>
    <x v="2"/>
    <x v="1"/>
    <s v="BO"/>
    <n v="1532"/>
    <s v="100"/>
    <n v="1537"/>
    <x v="0"/>
    <s v="No"/>
    <x v="0"/>
    <n v="-561"/>
    <n v="-500"/>
    <m/>
    <m/>
    <m/>
  </r>
  <r>
    <x v="3"/>
    <d v="1899-12-30T13:04:00"/>
    <d v="1899-12-30T13:32:00"/>
    <x v="2"/>
    <x v="3"/>
    <x v="1"/>
    <s v="Hourly Support Break"/>
    <n v="1245"/>
    <s v="80"/>
    <n v="1239.5999999999999"/>
    <x v="0"/>
    <s v="No"/>
    <x v="1"/>
    <n v="366"/>
    <n v="427"/>
    <m/>
    <s v="00:28"/>
    <m/>
  </r>
  <r>
    <x v="4"/>
    <d v="1899-12-30T10:02:05"/>
    <d v="1899-12-30T10:50:37"/>
    <x v="3"/>
    <x v="4"/>
    <x v="0"/>
    <s v="Triangle Breakout"/>
    <n v="160.4"/>
    <s v="600"/>
    <n v="159.9"/>
    <x v="0"/>
    <s v="No"/>
    <x v="0"/>
    <n v="-361"/>
    <n v="-300"/>
    <m/>
    <s v="00:48"/>
    <m/>
  </r>
  <r>
    <x v="5"/>
    <d v="1899-12-30T09:47:02"/>
    <d v="1899-12-30T12:35:16"/>
    <x v="1"/>
    <x v="5"/>
    <x v="1"/>
    <s v="Triangle Breakout"/>
    <n v="471.5"/>
    <s v="150"/>
    <n v="467.86"/>
    <x v="0"/>
    <s v="Yes"/>
    <x v="1"/>
    <n v="485"/>
    <n v="546"/>
    <m/>
    <s v="02:48"/>
    <m/>
  </r>
  <r>
    <x v="6"/>
    <d v="1899-12-30T09:34:28"/>
    <d v="1899-12-30T09:38:00"/>
    <x v="2"/>
    <x v="6"/>
    <x v="1"/>
    <s v="Wedge Breakout"/>
    <n v="707.5"/>
    <s v="150"/>
    <n v="703.75"/>
    <x v="0"/>
    <s v="No"/>
    <x v="1"/>
    <n v="501.5"/>
    <n v="562.5"/>
    <m/>
    <s v="00:03"/>
    <m/>
  </r>
  <r>
    <x v="7"/>
    <d v="1899-12-30T11:41:00"/>
    <d v="1899-12-30T12:10:00"/>
    <x v="4"/>
    <x v="7"/>
    <x v="0"/>
    <s v="Resistance Breakout"/>
    <n v="755.5"/>
    <s v="125"/>
    <n v="758.5"/>
    <x v="0"/>
    <s v="Yes"/>
    <x v="1"/>
    <n v="417.85"/>
    <n v="478.85"/>
    <m/>
    <s v="00:29"/>
    <m/>
  </r>
  <r>
    <x v="8"/>
    <d v="1899-12-30T10:15:40"/>
    <d v="1899-12-30T11:08:57"/>
    <x v="0"/>
    <x v="8"/>
    <x v="1"/>
    <s v="Channel Breakdown"/>
    <n v="1044"/>
    <s v="80"/>
    <n v="1048.5"/>
    <x v="0"/>
    <s v="Yes"/>
    <x v="0"/>
    <n v="-421"/>
    <n v="-360"/>
    <m/>
    <s v="00:53"/>
    <m/>
  </r>
  <r>
    <x v="9"/>
    <d v="1899-12-30T09:49:00"/>
    <d v="1899-12-30T09:52:00"/>
    <x v="3"/>
    <x v="9"/>
    <x v="0"/>
    <s v="A-Triangle Break"/>
    <n v="232.3"/>
    <s v="250"/>
    <n v="230.6"/>
    <x v="0"/>
    <s v="No"/>
    <x v="0"/>
    <n v="-486"/>
    <n v="-425"/>
    <m/>
    <s v="00:03"/>
    <m/>
  </r>
  <r>
    <x v="9"/>
    <d v="1899-12-30T11:59:00"/>
    <d v="1899-12-30T12:49:00"/>
    <x v="3"/>
    <x v="10"/>
    <x v="0"/>
    <s v="Channel Breakout"/>
    <n v="732.5"/>
    <s v="75"/>
    <n v="736.95"/>
    <x v="0"/>
    <s v="Yes"/>
    <x v="1"/>
    <n v="272.75"/>
    <n v="333.75"/>
    <m/>
    <s v="00:50"/>
    <m/>
  </r>
  <r>
    <x v="10"/>
    <d v="1899-12-30T14:34:00"/>
    <d v="1899-12-30T10:00:00"/>
    <x v="1"/>
    <x v="11"/>
    <x v="0"/>
    <s v="Demand Zone Low"/>
    <n v="653.5"/>
    <s v="25"/>
    <n v="667"/>
    <x v="0"/>
    <s v="Yes"/>
    <x v="1"/>
    <n v="276.5"/>
    <n v="337.5"/>
    <m/>
    <s v="04:34"/>
    <m/>
  </r>
  <r>
    <x v="11"/>
    <d v="1899-12-30T13:12:41"/>
    <d v="1899-12-30T13:27:25"/>
    <x v="2"/>
    <x v="6"/>
    <x v="1"/>
    <s v="Low break"/>
    <n v="689"/>
    <s v="100"/>
    <n v="691.8"/>
    <x v="0"/>
    <s v="Yes"/>
    <x v="0"/>
    <n v="-341"/>
    <n v="-280"/>
    <m/>
    <s v="00:14"/>
    <m/>
  </r>
  <r>
    <x v="12"/>
    <d v="1899-12-30T13:20:00"/>
    <d v="1899-12-30T13:27:00"/>
    <x v="4"/>
    <x v="12"/>
    <x v="0"/>
    <s v="High Break"/>
    <n v="163"/>
    <s v="50"/>
    <n v="153"/>
    <x v="0"/>
    <s v="No"/>
    <x v="0"/>
    <n v="-611"/>
    <n v="-550"/>
    <m/>
    <s v="00:07"/>
    <m/>
  </r>
  <r>
    <x v="13"/>
    <d v="1899-12-30T09:48:47"/>
    <d v="1899-12-30T10:30:35"/>
    <x v="3"/>
    <x v="13"/>
    <x v="1"/>
    <s v="Channel Breakdown"/>
    <n v="746.5"/>
    <s v="80"/>
    <n v="744.5"/>
    <x v="0"/>
    <s v="No"/>
    <x v="1"/>
    <n v="99"/>
    <n v="160"/>
    <m/>
    <s v="00:41"/>
    <m/>
  </r>
  <r>
    <x v="14"/>
    <d v="1899-12-30T09:44:49"/>
    <d v="1899-12-30T10:34:36"/>
    <x v="1"/>
    <x v="14"/>
    <x v="1"/>
    <s v="Support&amp; Trendline Break"/>
    <n v="2300"/>
    <s v="40"/>
    <n v="2308"/>
    <x v="0"/>
    <s v="Yes"/>
    <x v="0"/>
    <n v="-381"/>
    <n v="-320"/>
    <m/>
    <s v="00:49"/>
    <m/>
  </r>
  <r>
    <x v="14"/>
    <d v="1899-12-30T11:20:59"/>
    <d v="1899-12-30T11:33:43"/>
    <x v="1"/>
    <x v="15"/>
    <x v="0"/>
    <s v="Hourly Resistance Break"/>
    <n v="1333"/>
    <s v="50"/>
    <n v="1329"/>
    <x v="0"/>
    <s v="Yes"/>
    <x v="0"/>
    <n v="-263.5"/>
    <n v="-202.5"/>
    <m/>
    <s v="00:12"/>
    <m/>
  </r>
  <r>
    <x v="15"/>
    <d v="1899-12-30T09:49:00"/>
    <d v="1899-12-30T09:56:00"/>
    <x v="0"/>
    <x v="2"/>
    <x v="0"/>
    <s v="Hrly Resistance Breakout"/>
    <n v="1505"/>
    <s v="50"/>
    <n v="1511"/>
    <x v="0"/>
    <s v="Yes"/>
    <x v="1"/>
    <n v="351.5"/>
    <n v="412.5"/>
    <m/>
    <s v="00:07"/>
    <m/>
  </r>
  <r>
    <x v="16"/>
    <d v="1899-12-30T13:57:00"/>
    <d v="1899-12-30T14:41:00"/>
    <x v="1"/>
    <x v="2"/>
    <x v="1"/>
    <s v="Support Breakout"/>
    <n v="1484.5"/>
    <s v="50"/>
    <n v="1474.5"/>
    <x v="0"/>
    <s v="Yes"/>
    <x v="1"/>
    <n v="439"/>
    <n v="500"/>
    <m/>
    <s v="00:44"/>
    <m/>
  </r>
  <r>
    <x v="17"/>
    <d v="1899-12-30T14:54:00"/>
    <d v="1899-12-30T14:58:00"/>
    <x v="4"/>
    <x v="16"/>
    <x v="1"/>
    <s v="Support Break"/>
    <n v="546.5"/>
    <s v="100"/>
    <n v="541.5"/>
    <x v="0"/>
    <s v="Yes"/>
    <x v="1"/>
    <n v="439"/>
    <n v="500"/>
    <m/>
    <s v="00:04"/>
    <m/>
  </r>
  <r>
    <x v="18"/>
    <d v="1899-12-30T09:35:00"/>
    <d v="1899-12-30T11:54:00"/>
    <x v="0"/>
    <x v="17"/>
    <x v="1"/>
    <s v="Support Break"/>
    <n v="466"/>
    <s v="100"/>
    <n v="469.2"/>
    <x v="0"/>
    <s v="No"/>
    <x v="0"/>
    <n v="-381"/>
    <n v="-320"/>
    <m/>
    <s v="02:19"/>
    <m/>
  </r>
  <r>
    <x v="19"/>
    <d v="1899-12-30T10:12:31"/>
    <d v="1899-12-30T11:24:27"/>
    <x v="3"/>
    <x v="18"/>
    <x v="0"/>
    <s v="Thought fake Support breakout"/>
    <n v="499"/>
    <s v="100"/>
    <n v="495.9"/>
    <x v="0"/>
    <s v="Yes"/>
    <x v="0"/>
    <n v="-371"/>
    <n v="-310"/>
    <m/>
    <s v="01:11"/>
    <m/>
  </r>
  <r>
    <x v="19"/>
    <d v="1899-12-30T12:12:21"/>
    <d v="1899-12-30T12:50:28"/>
    <x v="3"/>
    <x v="19"/>
    <x v="1"/>
    <s v="Channel Fake BREAKOUT"/>
    <n v="706"/>
    <s v="100"/>
    <n v="708.8"/>
    <x v="0"/>
    <s v="Yes"/>
    <x v="0"/>
    <n v="-341"/>
    <n v="-280"/>
    <m/>
    <s v="00:38"/>
    <m/>
  </r>
  <r>
    <x v="20"/>
    <d v="1899-12-30T10:11:05"/>
    <d v="1899-12-30T10:34:01"/>
    <x v="2"/>
    <x v="6"/>
    <x v="1"/>
    <s v="Support to Resistance"/>
    <n v="725.75"/>
    <s v="100"/>
    <n v="727.75"/>
    <x v="0"/>
    <s v="Yes"/>
    <x v="0"/>
    <n v="-261"/>
    <n v="-200"/>
    <m/>
    <s v="00:22"/>
    <m/>
  </r>
  <r>
    <x v="21"/>
    <d v="1899-12-30T10:39:00"/>
    <d v="1899-12-30T11:17:00"/>
    <x v="3"/>
    <x v="20"/>
    <x v="0"/>
    <s v="Resistance Break"/>
    <n v="2143"/>
    <s v="30"/>
    <n v="2135"/>
    <x v="0"/>
    <s v="Yes"/>
    <x v="0"/>
    <n v="-300"/>
    <n v="-239"/>
    <m/>
    <s v="00:38"/>
    <m/>
  </r>
  <r>
    <x v="21"/>
    <d v="1899-12-30T13:03:00"/>
    <d v="1899-12-30T13:10:00"/>
    <x v="3"/>
    <x v="21"/>
    <x v="1"/>
    <s v="Support Break"/>
    <n v="361.6"/>
    <s v="150"/>
    <n v="359.45"/>
    <x v="0"/>
    <s v="Yes"/>
    <x v="1"/>
    <n v="261.5"/>
    <n v="322.5"/>
    <m/>
    <s v="00:07"/>
    <m/>
  </r>
  <r>
    <x v="22"/>
    <d v="1899-12-30T09:27:00"/>
    <d v="1899-12-30T09:37:00"/>
    <x v="0"/>
    <x v="22"/>
    <x v="0"/>
    <s v="D-TF Support"/>
    <n v="208"/>
    <s v="50"/>
    <n v="202"/>
    <x v="0"/>
    <s v="No"/>
    <x v="0"/>
    <n v="-361"/>
    <n v="-300"/>
    <m/>
    <s v="00:10"/>
    <m/>
  </r>
  <r>
    <x v="23"/>
    <d v="1899-12-30T09:55:00"/>
    <d v="1899-12-30T11:05:00"/>
    <x v="3"/>
    <x v="23"/>
    <x v="0"/>
    <s v="Resistance BO"/>
    <n v="2211"/>
    <s v="20"/>
    <n v="2195"/>
    <x v="0"/>
    <s v="Yes"/>
    <x v="0"/>
    <n v="-381"/>
    <n v="-320"/>
    <m/>
    <s v="01:10"/>
    <m/>
  </r>
  <r>
    <x v="24"/>
    <d v="1899-12-30T09:47:00"/>
    <d v="1899-12-30T10:18:00"/>
    <x v="1"/>
    <x v="24"/>
    <x v="1"/>
    <s v="S.Triangle BO"/>
    <n v="415.5"/>
    <s v="200"/>
    <n v="410.7"/>
    <x v="0"/>
    <s v="Yes"/>
    <x v="1"/>
    <n v="899"/>
    <n v="960"/>
    <m/>
    <s v="00:31"/>
    <m/>
  </r>
  <r>
    <x v="25"/>
    <d v="1899-12-30T12:01:00"/>
    <d v="1899-12-30T13:33:00"/>
    <x v="2"/>
    <x v="25"/>
    <x v="1"/>
    <s v="5min Breakout"/>
    <n v="1676"/>
    <s v="50"/>
    <n v="1682.55"/>
    <x v="0"/>
    <s v="Yes"/>
    <x v="0"/>
    <n v="-388.5"/>
    <n v="-327.5"/>
    <m/>
    <s v="01:32"/>
    <m/>
  </r>
  <r>
    <x v="26"/>
    <d v="1899-12-30T09:46:00"/>
    <d v="1899-12-30T09:53:00"/>
    <x v="4"/>
    <x v="3"/>
    <x v="1"/>
    <s v="Support BD"/>
    <n v="984"/>
    <s v="50"/>
    <n v="991.55"/>
    <x v="0"/>
    <s v="Yes"/>
    <x v="0"/>
    <n v="-437"/>
    <n v="-376"/>
    <m/>
    <s v="00:07"/>
    <m/>
  </r>
  <r>
    <x v="26"/>
    <d v="1899-12-30T12:00:00"/>
    <d v="1899-12-30T12:44:00"/>
    <x v="4"/>
    <x v="26"/>
    <x v="1"/>
    <s v="Support BD"/>
    <n v="2475"/>
    <s v="50"/>
    <n v="2483.0500000000002"/>
    <x v="0"/>
    <s v="Yes"/>
    <x v="0"/>
    <n v="-463.5"/>
    <n v="-402.5"/>
    <m/>
    <s v="00:44"/>
    <m/>
  </r>
  <r>
    <x v="27"/>
    <d v="1899-12-30T09:29:00"/>
    <d v="1899-12-30T09:54:00"/>
    <x v="3"/>
    <x v="23"/>
    <x v="1"/>
    <s v="Support Break"/>
    <n v="2355"/>
    <s v="10"/>
    <n v="2375"/>
    <x v="0"/>
    <s v="Yes"/>
    <x v="0"/>
    <n v="-261"/>
    <n v="-200"/>
    <m/>
    <s v="00:25"/>
    <m/>
  </r>
  <r>
    <x v="27"/>
    <d v="1899-12-30T10:02:00"/>
    <d v="1899-12-30T10:09:00"/>
    <x v="3"/>
    <x v="27"/>
    <x v="0"/>
    <s v="Resistance Break"/>
    <n v="671"/>
    <s v="35"/>
    <n v="666.9"/>
    <x v="0"/>
    <s v="Yes"/>
    <x v="0"/>
    <n v="-204.5"/>
    <n v="-143.5"/>
    <m/>
    <s v="00:07"/>
    <m/>
  </r>
  <r>
    <x v="28"/>
    <d v="1899-12-30T10:46:00"/>
    <d v="1899-12-30T15:15:00"/>
    <x v="1"/>
    <x v="28"/>
    <x v="0"/>
    <s v="Resistance Break"/>
    <n v="689"/>
    <s v="50"/>
    <n v="694.15"/>
    <x v="0"/>
    <s v="Yes"/>
    <x v="1"/>
    <n v="147"/>
    <n v="208"/>
    <m/>
    <s v="04:29"/>
    <m/>
  </r>
  <r>
    <x v="29"/>
    <d v="1899-12-30T14:10:00"/>
    <d v="1899-12-30T15:00:00"/>
    <x v="4"/>
    <x v="29"/>
    <x v="1"/>
    <s v="T-line Retest"/>
    <n v="985.1"/>
    <s v="38"/>
    <n v="982.55"/>
    <x v="0"/>
    <s v="Yes"/>
    <x v="1"/>
    <n v="35.900000000000006"/>
    <n v="96.9"/>
    <m/>
    <s v="00:50"/>
    <m/>
  </r>
  <r>
    <x v="30"/>
    <d v="1899-12-30T11:47:00"/>
    <d v="1899-12-30T12:25:00"/>
    <x v="0"/>
    <x v="4"/>
    <x v="1"/>
    <s v="at 5min Support BD"/>
    <n v="144"/>
    <s v="250"/>
    <n v="144.5"/>
    <x v="0"/>
    <m/>
    <x v="0"/>
    <n v="-173.5"/>
    <n v="-112.5"/>
    <m/>
    <s v="00:38"/>
    <m/>
  </r>
  <r>
    <x v="31"/>
    <d v="1899-12-30T10:36:00"/>
    <d v="1899-12-30T11:29:00"/>
    <x v="3"/>
    <x v="30"/>
    <x v="0"/>
    <s v="Resisance BO"/>
    <n v="1313"/>
    <s v="50"/>
    <n v="1305.9000000000001"/>
    <x v="0"/>
    <m/>
    <x v="0"/>
    <n v="-416"/>
    <n v="-355"/>
    <m/>
    <s v="00:53"/>
    <m/>
  </r>
  <r>
    <x v="32"/>
    <d v="1899-12-30T09:25:00"/>
    <d v="1899-12-30T11:44:00"/>
    <x v="2"/>
    <x v="31"/>
    <x v="1"/>
    <s v="Triangle BD with big Red Candle"/>
    <n v="2164.5"/>
    <s v="15"/>
    <n v="2159.5"/>
    <x v="0"/>
    <m/>
    <x v="1"/>
    <n v="14"/>
    <n v="75"/>
    <m/>
    <s v="02:19"/>
    <m/>
  </r>
  <r>
    <x v="32"/>
    <d v="1899-12-30T14:00:00"/>
    <d v="1899-12-30T14:02:00"/>
    <x v="2"/>
    <x v="32"/>
    <x v="1"/>
    <s v="Low break"/>
    <n v="130"/>
    <s v="25"/>
    <n v="129.30000000000001"/>
    <x v="0"/>
    <m/>
    <x v="0"/>
    <n v="-78"/>
    <n v="-17"/>
    <m/>
    <s v="00:02"/>
    <m/>
  </r>
  <r>
    <x v="33"/>
    <d v="1899-12-30T09:30:00"/>
    <d v="1899-12-30T09:33:00"/>
    <x v="4"/>
    <x v="11"/>
    <x v="1"/>
    <s v="H&amp;S BD"/>
    <n v="655"/>
    <s v="50"/>
    <n v="655.1"/>
    <x v="0"/>
    <m/>
    <x v="0"/>
    <n v="-66"/>
    <n v="-5"/>
    <m/>
    <s v="00:03"/>
    <m/>
  </r>
  <r>
    <x v="34"/>
    <d v="1899-12-30T10:13:00"/>
    <d v="1899-12-30T10:17:00"/>
    <x v="0"/>
    <x v="26"/>
    <x v="1"/>
    <s v="CPR BD"/>
    <n v="2397.6"/>
    <s v="50"/>
    <n v="2401.5"/>
    <x v="0"/>
    <m/>
    <x v="0"/>
    <n v="-258.5"/>
    <n v="-197.5"/>
    <m/>
    <s v="00:04"/>
    <m/>
  </r>
  <r>
    <x v="35"/>
    <d v="1899-12-30T10:00:00"/>
    <d v="1899-12-30T11:45:00"/>
    <x v="3"/>
    <x v="5"/>
    <x v="0"/>
    <s v="Resistance BO"/>
    <n v="491.5"/>
    <s v="75"/>
    <n v="492.3"/>
    <x v="0"/>
    <m/>
    <x v="1"/>
    <n v="-1"/>
    <n v="60"/>
    <m/>
    <s v="01:45"/>
    <m/>
  </r>
  <r>
    <x v="36"/>
    <d v="1899-12-30T11:18:00"/>
    <d v="1899-12-30T12:01:00"/>
    <x v="2"/>
    <x v="33"/>
    <x v="0"/>
    <s v="Resistance BO"/>
    <n v="312"/>
    <s v="70"/>
    <n v="308.85000000000002"/>
    <x v="0"/>
    <m/>
    <x v="0"/>
    <n v="-216"/>
    <n v="-155"/>
    <m/>
    <s v="00:43"/>
    <m/>
  </r>
  <r>
    <x v="37"/>
    <d v="1899-12-30T09:30:00"/>
    <d v="1899-12-30T09:40:00"/>
    <x v="0"/>
    <x v="34"/>
    <x v="1"/>
    <s v="Support BD"/>
    <n v="750"/>
    <s v="49"/>
    <n v="753.3"/>
    <x v="0"/>
    <m/>
    <x v="0"/>
    <n v="-226"/>
    <n v="-165"/>
    <m/>
    <s v="00:10"/>
    <m/>
  </r>
  <r>
    <x v="37"/>
    <d v="1899-12-30T11:05:00"/>
    <d v="1899-12-30T11:50:00"/>
    <x v="0"/>
    <x v="32"/>
    <x v="1"/>
    <s v="CPR BD"/>
    <n v="190"/>
    <s v="1 Lot"/>
    <n v="190"/>
    <x v="0"/>
    <m/>
    <x v="0"/>
    <n v="-121"/>
    <n v="-60"/>
    <m/>
    <s v="00:45"/>
    <m/>
  </r>
  <r>
    <x v="38"/>
    <d v="1899-12-30T13:31:00"/>
    <d v="1899-12-30T13:43:00"/>
    <x v="3"/>
    <x v="12"/>
    <x v="1"/>
    <s v="Thought resistance BO"/>
    <n v="61"/>
    <s v="1 Lot"/>
    <n v="70"/>
    <x v="0"/>
    <m/>
    <x v="0"/>
    <n v="-571"/>
    <n v="-510"/>
    <m/>
    <s v="00:12"/>
    <m/>
  </r>
  <r>
    <x v="39"/>
    <d v="1899-12-30T09:25:00"/>
    <d v="1899-12-30T09:52:00"/>
    <x v="1"/>
    <x v="32"/>
    <x v="1"/>
    <s v="Support BD"/>
    <n v="130"/>
    <s v="1 Lot"/>
    <n v="155"/>
    <x v="0"/>
    <m/>
    <x v="0"/>
    <n v="-686"/>
    <n v="-625"/>
    <m/>
    <s v="00:27"/>
    <m/>
  </r>
  <r>
    <x v="39"/>
    <d v="1899-12-30T12:51:00"/>
    <d v="1899-12-30T13:03:00"/>
    <x v="1"/>
    <x v="12"/>
    <x v="1"/>
    <s v="Resistance BO"/>
    <n v="55"/>
    <s v="1 Lot"/>
    <n v="43.5"/>
    <x v="0"/>
    <m/>
    <x v="1"/>
    <n v="514"/>
    <n v="575"/>
    <m/>
    <s v="00:12"/>
    <m/>
  </r>
  <r>
    <x v="40"/>
    <d v="1899-12-30T10:08:00"/>
    <d v="1899-12-30T10:24:00"/>
    <x v="4"/>
    <x v="32"/>
    <x v="1"/>
    <s v="Day Low BD"/>
    <n v="280"/>
    <s v="1 Lot"/>
    <n v="242"/>
    <x v="0"/>
    <m/>
    <x v="1"/>
    <n v="889"/>
    <n v="950"/>
    <m/>
    <s v="00:16"/>
    <m/>
  </r>
  <r>
    <x v="40"/>
    <d v="1899-12-30T10:40:00"/>
    <d v="1899-12-30T10:46:00"/>
    <x v="4"/>
    <x v="12"/>
    <x v="1"/>
    <s v="Day Low BD"/>
    <n v="111"/>
    <s v="1 Lot"/>
    <n v="115"/>
    <x v="0"/>
    <m/>
    <x v="0"/>
    <n v="-261"/>
    <n v="-200"/>
    <m/>
    <s v="00:06"/>
    <m/>
  </r>
  <r>
    <x v="41"/>
    <d v="1899-12-30T10:43:00"/>
    <d v="1899-12-30T11:16:00"/>
    <x v="0"/>
    <x v="32"/>
    <x v="1"/>
    <s v="Day High BO"/>
    <n v="225"/>
    <s v="1 Lot"/>
    <n v="218"/>
    <x v="0"/>
    <m/>
    <x v="0"/>
    <n v="-211"/>
    <n v="-150"/>
    <m/>
    <s v="00:33"/>
    <m/>
  </r>
  <r>
    <x v="42"/>
    <d v="1899-12-30T09:39:00"/>
    <d v="1899-12-30T10:04:00"/>
    <x v="3"/>
    <x v="35"/>
    <x v="0"/>
    <s v="1D High BO"/>
    <n v="247.5"/>
    <s v="100"/>
    <n v="245"/>
    <x v="0"/>
    <m/>
    <x v="0"/>
    <n v="-311"/>
    <n v="-250"/>
    <m/>
    <s v="00:25"/>
    <m/>
  </r>
  <r>
    <x v="42"/>
    <d v="1899-12-30T09:49:00"/>
    <d v="1899-12-30T10:12:00"/>
    <x v="3"/>
    <x v="32"/>
    <x v="1"/>
    <s v="Gap fill &amp; Bearish View"/>
    <n v="180"/>
    <s v="1 Lot"/>
    <n v="119"/>
    <x v="0"/>
    <m/>
    <x v="1"/>
    <n v="1464"/>
    <n v="1525"/>
    <m/>
    <s v="00:23"/>
    <m/>
  </r>
  <r>
    <x v="42"/>
    <d v="1899-12-30T12:42:00"/>
    <d v="1899-12-30T12:46:00"/>
    <x v="3"/>
    <x v="12"/>
    <x v="0"/>
    <s v="Low BD"/>
    <n v="200"/>
    <s v="1 Lot"/>
    <n v="190"/>
    <x v="0"/>
    <m/>
    <x v="0"/>
    <n v="-561"/>
    <n v="-500"/>
    <m/>
    <s v="00:04"/>
    <m/>
  </r>
  <r>
    <x v="43"/>
    <d v="1899-12-30T09:39:00"/>
    <d v="1899-12-30T09:52:00"/>
    <x v="1"/>
    <x v="12"/>
    <x v="1"/>
    <s v="DAay low"/>
    <n v="65"/>
    <s v="1 Lot"/>
    <n v="71"/>
    <x v="0"/>
    <m/>
    <x v="0"/>
    <n v="-361"/>
    <n v="-300"/>
    <m/>
    <s v="00:13"/>
    <m/>
  </r>
  <r>
    <x v="43"/>
    <d v="1899-12-30T10:31:00"/>
    <d v="1899-12-30T10:41:00"/>
    <x v="1"/>
    <x v="32"/>
    <x v="1"/>
    <s v="H&amp;S BD"/>
    <n v="145"/>
    <s v="1 Lot"/>
    <n v="165"/>
    <x v="0"/>
    <m/>
    <x v="0"/>
    <n v="-561"/>
    <n v="-500"/>
    <m/>
    <s v="00:10"/>
    <m/>
  </r>
  <r>
    <x v="44"/>
    <d v="1899-12-30T09:31:00"/>
    <d v="1899-12-30T09:54:00"/>
    <x v="2"/>
    <x v="32"/>
    <x v="1"/>
    <s v="Low break"/>
    <n v="95"/>
    <s v="1 Lot"/>
    <n v="112.5"/>
    <x v="0"/>
    <m/>
    <x v="0"/>
    <n v="-501"/>
    <n v="-440"/>
    <m/>
    <s v="00:23"/>
    <m/>
  </r>
  <r>
    <x v="44"/>
    <d v="1899-12-30T10:00:00"/>
    <d v="1899-12-30T12:20:00"/>
    <x v="2"/>
    <x v="32"/>
    <x v="1"/>
    <s v="Same LOW BD"/>
    <n v="95"/>
    <s v="1 Lot"/>
    <n v="9"/>
    <x v="0"/>
    <m/>
    <x v="1"/>
    <n v="2089"/>
    <n v="2150"/>
    <m/>
    <s v="02:20"/>
    <m/>
  </r>
  <r>
    <x v="44"/>
    <d v="1899-12-30T11:31:00"/>
    <d v="1899-12-30T11:32:00"/>
    <x v="2"/>
    <x v="12"/>
    <x v="0"/>
    <s v="Sniper entry"/>
    <n v="60"/>
    <s v="1 Lot"/>
    <n v="70"/>
    <x v="0"/>
    <m/>
    <x v="1"/>
    <n v="439"/>
    <n v="500"/>
    <m/>
    <s v="00:01"/>
    <m/>
  </r>
  <r>
    <x v="44"/>
    <d v="1899-12-30T11:36:00"/>
    <d v="1899-12-30T11:36:00"/>
    <x v="2"/>
    <x v="12"/>
    <x v="0"/>
    <s v="Sniper entry"/>
    <n v="60"/>
    <s v="1 Lot"/>
    <n v="51"/>
    <x v="0"/>
    <m/>
    <x v="0"/>
    <n v="-511"/>
    <n v="-450"/>
    <m/>
    <s v="00:00"/>
    <m/>
  </r>
  <r>
    <x v="45"/>
    <d v="1899-12-30T12:57:00"/>
    <d v="1899-12-30T13:03:00"/>
    <x v="4"/>
    <x v="32"/>
    <x v="1"/>
    <s v="Support BD"/>
    <n v="303"/>
    <s v="1 Lot"/>
    <n v="267"/>
    <x v="0"/>
    <m/>
    <x v="1"/>
    <n v="844"/>
    <n v="905"/>
    <m/>
    <s v="00:06"/>
    <m/>
  </r>
  <r>
    <x v="46"/>
    <d v="1899-12-30T09:36:00"/>
    <d v="1899-12-30T09:56:00"/>
    <x v="0"/>
    <x v="12"/>
    <x v="1"/>
    <s v="CPR BO"/>
    <n v="110"/>
    <s v="1 Lot"/>
    <n v="111.25"/>
    <x v="0"/>
    <m/>
    <x v="0"/>
    <n v="-123.5"/>
    <n v="-62.5"/>
    <m/>
    <s v="00:20"/>
    <m/>
  </r>
  <r>
    <x v="46"/>
    <d v="1899-12-30T10:16:00"/>
    <d v="1899-12-30T10:25:00"/>
    <x v="0"/>
    <x v="32"/>
    <x v="0"/>
    <s v="CPR&amp; High BO"/>
    <n v="375"/>
    <s v="1 Lot"/>
    <n v="405"/>
    <x v="0"/>
    <m/>
    <x v="1"/>
    <n v="689"/>
    <n v="750"/>
    <m/>
    <s v="00:09"/>
    <m/>
  </r>
  <r>
    <x v="46"/>
    <d v="1899-12-30T11:15:00"/>
    <m/>
    <x v="0"/>
    <x v="32"/>
    <x v="1"/>
    <s v="at Top"/>
    <n v="300"/>
    <s v="1 Lot"/>
    <n v="305"/>
    <x v="0"/>
    <m/>
    <x v="0"/>
    <n v="-186"/>
    <n v="-125"/>
    <m/>
    <s v="11:15"/>
    <m/>
  </r>
  <r>
    <x v="46"/>
    <d v="1899-12-30T12:34:00"/>
    <d v="1899-12-30T12:42:00"/>
    <x v="0"/>
    <x v="32"/>
    <x v="1"/>
    <s v="BO"/>
    <n v="258"/>
    <s v="1 Lot"/>
    <n v="242"/>
    <x v="0"/>
    <m/>
    <x v="1"/>
    <n v="339"/>
    <n v="400"/>
    <m/>
    <s v="00:08"/>
    <m/>
  </r>
  <r>
    <x v="46"/>
    <d v="1899-12-30T13:02:00"/>
    <d v="1899-12-30T13:17:00"/>
    <x v="0"/>
    <x v="32"/>
    <x v="1"/>
    <s v="BO"/>
    <n v="235"/>
    <s v="1 Lot"/>
    <n v="250"/>
    <x v="0"/>
    <m/>
    <x v="0"/>
    <n v="-436"/>
    <n v="-375"/>
    <m/>
    <s v="00:15"/>
    <m/>
  </r>
  <r>
    <x v="47"/>
    <d v="1899-12-30T10:07:00"/>
    <d v="1899-12-30T10:14:00"/>
    <x v="1"/>
    <x v="32"/>
    <x v="0"/>
    <s v="D Low BD"/>
    <n v="248"/>
    <s v="1 Lot"/>
    <n v="320"/>
    <x v="0"/>
    <m/>
    <x v="1"/>
    <n v="1759"/>
    <n v="1820"/>
    <m/>
    <s v="00:07"/>
    <m/>
  </r>
  <r>
    <x v="48"/>
    <d v="1899-12-30T10:54:00"/>
    <d v="1899-12-30T11:09:00"/>
    <x v="2"/>
    <x v="12"/>
    <x v="1"/>
    <s v="Gap Up"/>
    <n v="42"/>
    <s v="1 Lot"/>
    <n v="32"/>
    <x v="0"/>
    <m/>
    <x v="1"/>
    <n v="439"/>
    <n v="500"/>
    <m/>
    <s v="00:15"/>
    <m/>
  </r>
  <r>
    <x v="48"/>
    <d v="1899-12-30T11:45:00"/>
    <d v="1899-12-30T12:00:00"/>
    <x v="2"/>
    <x v="12"/>
    <x v="1"/>
    <s v="Low break"/>
    <n v="45"/>
    <s v="1 Lot"/>
    <n v="50"/>
    <x v="0"/>
    <m/>
    <x v="0"/>
    <n v="-311"/>
    <n v="-250"/>
    <m/>
    <s v="00:15"/>
    <m/>
  </r>
  <r>
    <x v="48"/>
    <d v="1899-12-30T12:20:00"/>
    <d v="1899-12-30T12:25:00"/>
    <x v="2"/>
    <x v="12"/>
    <x v="0"/>
    <s v="High Break"/>
    <n v="60"/>
    <s v="1 Lot"/>
    <n v="54"/>
    <x v="0"/>
    <m/>
    <x v="0"/>
    <n v="-361"/>
    <n v="-300"/>
    <m/>
    <s v="00:05"/>
    <m/>
  </r>
  <r>
    <x v="49"/>
    <d v="1899-12-30T09:31:00"/>
    <d v="1899-12-30T09:45:00"/>
    <x v="4"/>
    <x v="32"/>
    <x v="1"/>
    <s v="CPR BD"/>
    <n v="330"/>
    <s v="1 Lot"/>
    <n v="325"/>
    <x v="0"/>
    <m/>
    <x v="1"/>
    <n v="49"/>
    <n v="110"/>
    <m/>
    <s v="00:14"/>
    <m/>
  </r>
  <r>
    <x v="49"/>
    <d v="1899-12-30T09:49:00"/>
    <d v="1899-12-30T09:52:00"/>
    <x v="4"/>
    <x v="32"/>
    <x v="1"/>
    <s v="Guess entry"/>
    <n v="335"/>
    <s v="1 Lot"/>
    <n v="350"/>
    <x v="0"/>
    <m/>
    <x v="0"/>
    <n v="-436"/>
    <n v="-375"/>
    <m/>
    <s v="00:03"/>
    <m/>
  </r>
  <r>
    <x v="49"/>
    <d v="1899-12-30T10:10:00"/>
    <d v="1899-12-30T10:37:00"/>
    <x v="4"/>
    <x v="12"/>
    <x v="0"/>
    <s v="CPR BO"/>
    <n v="132"/>
    <s v="1 Lot"/>
    <n v="127"/>
    <x v="0"/>
    <m/>
    <x v="0"/>
    <n v="-311"/>
    <n v="-250"/>
    <m/>
    <s v="00:27"/>
    <m/>
  </r>
  <r>
    <x v="49"/>
    <d v="1899-12-30T10:15:00"/>
    <d v="1899-12-30T10:39:00"/>
    <x v="4"/>
    <x v="12"/>
    <x v="1"/>
    <s v="CPR retracement"/>
    <n v="102"/>
    <s v="1 Lot"/>
    <n v="106"/>
    <x v="0"/>
    <m/>
    <x v="0"/>
    <n v="-261"/>
    <n v="-200"/>
    <m/>
    <s v="00:24"/>
    <m/>
  </r>
  <r>
    <x v="50"/>
    <d v="1899-12-30T11:33:00"/>
    <d v="1899-12-30T11:55:00"/>
    <x v="3"/>
    <x v="32"/>
    <x v="1"/>
    <s v="Low BD"/>
    <n v="220"/>
    <s v="1 Lot"/>
    <n v="220"/>
    <x v="0"/>
    <m/>
    <x v="1"/>
    <n v="432"/>
    <n v="493"/>
    <m/>
    <s v="00:22"/>
    <m/>
  </r>
  <r>
    <x v="50"/>
    <d v="1899-12-30T11:57:00"/>
    <d v="1899-12-30T12:04:00"/>
    <x v="3"/>
    <x v="12"/>
    <x v="0"/>
    <s v="Low BD&amp; retest"/>
    <n v="85"/>
    <s v="1 Lot"/>
    <n v="80"/>
    <x v="0"/>
    <m/>
    <x v="0"/>
    <n v="-311"/>
    <n v="-250"/>
    <m/>
    <s v="00:07"/>
    <m/>
  </r>
  <r>
    <x v="51"/>
    <d v="1899-12-30T09:45:00"/>
    <d v="1899-12-30T09:50:11"/>
    <x v="1"/>
    <x v="32"/>
    <x v="1"/>
    <s v="CPR BO"/>
    <n v="149"/>
    <s v="1 Lot"/>
    <n v="162"/>
    <x v="0"/>
    <m/>
    <x v="0"/>
    <n v="-386"/>
    <n v="-325"/>
    <m/>
    <s v="00:05"/>
    <m/>
  </r>
  <r>
    <x v="51"/>
    <d v="1899-12-30T10:10:49"/>
    <d v="1899-12-30T10:15:56"/>
    <x v="1"/>
    <x v="32"/>
    <x v="1"/>
    <s v="CPR BO"/>
    <n v="153"/>
    <s v="1 Lot"/>
    <n v="129.75"/>
    <x v="0"/>
    <m/>
    <x v="1"/>
    <n v="520.25"/>
    <n v="581.25"/>
    <m/>
    <s v="00:05"/>
    <m/>
  </r>
  <r>
    <x v="51"/>
    <d v="1899-12-30T10:35:41"/>
    <d v="1899-12-30T11:08:49"/>
    <x v="1"/>
    <x v="32"/>
    <x v="1"/>
    <s v="CPR BO reentry"/>
    <n v="130"/>
    <s v="1 Lot"/>
    <n v="112.7"/>
    <x v="0"/>
    <m/>
    <x v="1"/>
    <n v="371.5"/>
    <n v="432.5"/>
    <m/>
    <s v="00:33"/>
    <m/>
  </r>
  <r>
    <x v="52"/>
    <d v="1899-12-30T09:27:16"/>
    <d v="1899-12-30T09:41:35"/>
    <x v="2"/>
    <x v="32"/>
    <x v="1"/>
    <s v="Taking Support"/>
    <n v="85"/>
    <s v="1 Lot"/>
    <n v="58.5"/>
    <x v="0"/>
    <m/>
    <x v="1"/>
    <n v="601"/>
    <n v="662"/>
    <m/>
    <s v="00:14"/>
    <m/>
  </r>
  <r>
    <x v="52"/>
    <d v="1899-12-30T09:58:45"/>
    <d v="1899-12-30T10:14:24"/>
    <x v="2"/>
    <x v="32"/>
    <x v="1"/>
    <s v="re-entry"/>
    <n v="49.45"/>
    <s v="1 Lot"/>
    <n v="45.5"/>
    <x v="0"/>
    <m/>
    <x v="1"/>
    <n v="37"/>
    <n v="98"/>
    <m/>
    <s v="00:15"/>
    <m/>
  </r>
  <r>
    <x v="52"/>
    <d v="1899-12-30T11:44:22"/>
    <d v="1899-12-30T12:06:18"/>
    <x v="2"/>
    <x v="32"/>
    <x v="1"/>
    <s v="CPR BD expectation"/>
    <n v="61.15"/>
    <s v="1 Lot"/>
    <n v="44"/>
    <x v="0"/>
    <m/>
    <x v="1"/>
    <n v="367"/>
    <n v="428"/>
    <m/>
    <s v="00:21"/>
    <m/>
  </r>
  <r>
    <x v="52"/>
    <d v="1899-12-30T15:01:27"/>
    <d v="1899-12-30T15:02:02"/>
    <x v="2"/>
    <x v="32"/>
    <x v="1"/>
    <s v="High BO"/>
    <n v="390"/>
    <s v="1 Lot"/>
    <n v="380"/>
    <x v="0"/>
    <m/>
    <x v="0"/>
    <n v="-311"/>
    <n v="-250"/>
    <m/>
    <s v="00:00"/>
    <m/>
  </r>
  <r>
    <x v="53"/>
    <d v="1899-12-30T10:37:24"/>
    <d v="1899-12-30T10:53:09"/>
    <x v="4"/>
    <x v="32"/>
    <x v="1"/>
    <s v="Axiety trade pre entry at lower CPR"/>
    <n v="295"/>
    <s v="1 Lot"/>
    <n v="311"/>
    <x v="0"/>
    <m/>
    <x v="0"/>
    <n v="-461"/>
    <n v="-400"/>
    <m/>
    <s v="00:15"/>
    <m/>
  </r>
  <r>
    <x v="53"/>
    <d v="1899-12-30T11:05:36"/>
    <d v="1899-12-30T11:26:58"/>
    <x v="4"/>
    <x v="12"/>
    <x v="1"/>
    <s v="CPR BD"/>
    <n v="102.85"/>
    <s v="1 Lot"/>
    <n v="88.9"/>
    <x v="0"/>
    <m/>
    <x v="1"/>
    <n v="636.5"/>
    <n v="697.5"/>
    <m/>
    <s v="00:21"/>
    <m/>
  </r>
  <r>
    <x v="53"/>
    <d v="1899-12-30T11:22:34"/>
    <d v="1899-12-30T11:28:35"/>
    <x v="4"/>
    <x v="32"/>
    <x v="0"/>
    <s v="PDL BD"/>
    <n v="353"/>
    <s v="1 Lot"/>
    <n v="410"/>
    <x v="0"/>
    <m/>
    <x v="1"/>
    <n v="1364"/>
    <n v="1425"/>
    <m/>
    <s v="00:06"/>
    <m/>
  </r>
  <r>
    <x v="53"/>
    <d v="1899-12-30T11:40:31"/>
    <d v="1899-12-30T11:41:05"/>
    <x v="4"/>
    <x v="32"/>
    <x v="0"/>
    <s v="GREED entry"/>
    <n v="360"/>
    <s v="1 Lot"/>
    <n v="345"/>
    <x v="0"/>
    <m/>
    <x v="0"/>
    <n v="-436"/>
    <n v="-375"/>
    <m/>
    <s v="00:00"/>
    <m/>
  </r>
  <r>
    <x v="53"/>
    <d v="1899-12-30T03:14:00"/>
    <d v="1899-12-30T03:28:00"/>
    <x v="4"/>
    <x v="12"/>
    <x v="0"/>
    <s v="BTST"/>
    <n v="80"/>
    <s v="1 Lot"/>
    <n v="95"/>
    <x v="0"/>
    <m/>
    <x v="1"/>
    <n v="639"/>
    <n v="700"/>
    <m/>
    <s v="00:14"/>
    <m/>
  </r>
  <r>
    <x v="54"/>
    <d v="1899-12-30T09:42:00"/>
    <d v="1899-12-30T09:45:00"/>
    <x v="0"/>
    <x v="32"/>
    <x v="0"/>
    <s v="PDL BD"/>
    <n v="295"/>
    <s v="1 Lot"/>
    <n v="275"/>
    <x v="0"/>
    <m/>
    <x v="0"/>
    <n v="-561"/>
    <n v="-500"/>
    <m/>
    <s v="00:03"/>
    <m/>
  </r>
  <r>
    <x v="54"/>
    <d v="1899-12-30T09:46:00"/>
    <d v="1899-12-30T09:49:00"/>
    <x v="0"/>
    <x v="32"/>
    <x v="0"/>
    <s v="re-entry"/>
    <n v="300"/>
    <s v="1 Lot"/>
    <n v="291.5"/>
    <x v="0"/>
    <m/>
    <x v="0"/>
    <n v="-288.5"/>
    <n v="-227.5"/>
    <m/>
    <s v="00:03"/>
    <m/>
  </r>
  <r>
    <x v="54"/>
    <d v="1899-12-30T10:05:00"/>
    <d v="1899-12-30T10:06:00"/>
    <x v="0"/>
    <x v="32"/>
    <x v="0"/>
    <s v="re-entry"/>
    <n v="311"/>
    <s v="1 Lot"/>
    <n v="285"/>
    <x v="0"/>
    <m/>
    <x v="0"/>
    <n v="-731"/>
    <n v="-670"/>
    <m/>
    <s v="00:01"/>
    <m/>
  </r>
  <r>
    <x v="55"/>
    <d v="1899-12-30T09:22:00"/>
    <d v="1899-12-30T09:26:00"/>
    <x v="3"/>
    <x v="12"/>
    <x v="1"/>
    <s v="GAP rejection"/>
    <n v="70.599999999999994"/>
    <s v="1 Lot"/>
    <n v="58"/>
    <x v="0"/>
    <m/>
    <x v="1"/>
    <n v="571.5"/>
    <n v="632.5"/>
    <m/>
    <s v="00:04"/>
    <m/>
  </r>
  <r>
    <x v="55"/>
    <d v="1899-12-30T09:51:00"/>
    <d v="1899-12-30T09:52:00"/>
    <x v="3"/>
    <x v="32"/>
    <x v="0"/>
    <s v="CPR BO"/>
    <n v="317.89999999999998"/>
    <s v="1 Lot"/>
    <n v="323.55"/>
    <x v="0"/>
    <m/>
    <x v="1"/>
    <n v="80.25"/>
    <n v="141.25"/>
    <m/>
    <s v="00:01"/>
    <m/>
  </r>
  <r>
    <x v="55"/>
    <d v="1899-12-30T10:00:00"/>
    <d v="1899-12-30T10:07:00"/>
    <x v="3"/>
    <x v="32"/>
    <x v="1"/>
    <s v="CPR BO"/>
    <n v="196.9"/>
    <s v="1 Lot"/>
    <n v="195"/>
    <x v="0"/>
    <m/>
    <x v="1"/>
    <n v="-13.5"/>
    <n v="47.5"/>
    <m/>
    <s v="00:07"/>
    <m/>
  </r>
  <r>
    <x v="55"/>
    <d v="1899-12-30T10:22:00"/>
    <d v="1899-12-30T10:25:00"/>
    <x v="3"/>
    <x v="32"/>
    <x v="0"/>
    <s v="CPR retracement"/>
    <n v="170"/>
    <s v="1 Lot"/>
    <n v="185.5"/>
    <x v="0"/>
    <m/>
    <x v="0"/>
    <n v="-448.5"/>
    <n v="-387.5"/>
    <m/>
    <s v="00:03"/>
    <m/>
  </r>
  <r>
    <x v="55"/>
    <d v="1899-12-30T11:58:00"/>
    <d v="1899-12-30T12:05:00"/>
    <x v="3"/>
    <x v="26"/>
    <x v="0"/>
    <s v="I H&amp;S BO"/>
    <n v="2426"/>
    <s v="1 Lot- 250"/>
    <n v="2818"/>
    <x v="0"/>
    <m/>
    <x v="0"/>
    <n v="-2061"/>
    <n v="-2000"/>
    <m/>
    <s v="00:07"/>
    <m/>
  </r>
  <r>
    <x v="56"/>
    <d v="1899-12-30T10:18:07"/>
    <d v="1899-12-30T10:21:16"/>
    <x v="0"/>
    <x v="32"/>
    <x v="1"/>
    <s v="Thought retracement"/>
    <n v="315"/>
    <s v="1-Lot"/>
    <n v="340"/>
    <x v="0"/>
    <m/>
    <x v="0"/>
    <n v="-686"/>
    <n v="-625"/>
    <m/>
    <s v="00:03"/>
    <m/>
  </r>
  <r>
    <x v="56"/>
    <d v="1899-12-30T10:32:24"/>
    <d v="1899-12-30T10:33:30"/>
    <x v="0"/>
    <x v="32"/>
    <x v="1"/>
    <s v="Same thinking"/>
    <n v="280"/>
    <s v="1-Lot"/>
    <n v="295"/>
    <x v="0"/>
    <m/>
    <x v="0"/>
    <n v="-436"/>
    <n v="-375"/>
    <m/>
    <s v="00:01"/>
    <m/>
  </r>
  <r>
    <x v="57"/>
    <d v="1899-12-30T11:48:44"/>
    <d v="1899-12-30T12:55:02"/>
    <x v="3"/>
    <x v="11"/>
    <x v="0"/>
    <s v="Day high&amp; T-line BO"/>
    <n v="740.75"/>
    <s v="150"/>
    <n v="745.5"/>
    <x v="0"/>
    <m/>
    <x v="1"/>
    <n v="649"/>
    <n v="710"/>
    <m/>
    <s v="01:06"/>
    <m/>
  </r>
  <r>
    <x v="57"/>
    <d v="1899-12-30T10:29:00"/>
    <d v="1899-12-30T11:13:00"/>
    <x v="3"/>
    <x v="26"/>
    <x v="0"/>
    <s v="Demand zone&amp; Hammer"/>
    <n v="2585"/>
    <s v="14"/>
    <n v="2600"/>
    <x v="0"/>
    <m/>
    <x v="1"/>
    <n v="149"/>
    <n v="210"/>
    <m/>
    <s v="00:44"/>
    <m/>
  </r>
  <r>
    <x v="58"/>
    <d v="1899-12-30T15:18:00"/>
    <d v="1899-12-30T15:30:00"/>
    <x v="2"/>
    <x v="12"/>
    <x v="0"/>
    <s v="Prev Swing BO"/>
    <n v="66"/>
    <s v="1- Lot"/>
    <n v="4.5"/>
    <x v="0"/>
    <m/>
    <x v="0"/>
    <n v="-3211"/>
    <n v="-3150"/>
    <m/>
    <m/>
    <m/>
  </r>
  <r>
    <x v="58"/>
    <d v="1899-12-30T11:01:00"/>
    <d v="1899-12-30T11:17:00"/>
    <x v="2"/>
    <x v="32"/>
    <x v="1"/>
    <s v="recent swing BD"/>
    <n v="65"/>
    <s v="1- Lot"/>
    <n v="81"/>
    <x v="0"/>
    <m/>
    <x v="0"/>
    <n v="-481"/>
    <n v="-420"/>
    <m/>
    <s v="00:16"/>
    <m/>
  </r>
  <r>
    <x v="58"/>
    <d v="1899-12-30T11:53:00"/>
    <d v="1899-12-30T12:12:00"/>
    <x v="2"/>
    <x v="12"/>
    <x v="1"/>
    <s v="swing BD"/>
    <n v="20"/>
    <s v="1- Lot"/>
    <n v="17.5"/>
    <x v="0"/>
    <m/>
    <x v="0"/>
    <n v="84"/>
    <n v="145"/>
    <m/>
    <s v="00:19"/>
    <m/>
  </r>
  <r>
    <x v="58"/>
    <d v="1899-12-30T13:32:00"/>
    <d v="1899-12-30T14:11:00"/>
    <x v="2"/>
    <x v="32"/>
    <x v="1"/>
    <s v="Sipport BD &amp; retest"/>
    <n v="45"/>
    <s v="1- Lot"/>
    <n v="12"/>
    <x v="0"/>
    <m/>
    <x v="1"/>
    <n v="839"/>
    <n v="900"/>
    <m/>
    <s v="00:39"/>
    <m/>
  </r>
  <r>
    <x v="59"/>
    <d v="1899-12-30T09:42:00"/>
    <d v="1899-12-30T09:45:00"/>
    <x v="4"/>
    <x v="12"/>
    <x v="1"/>
    <s v="CPR BD"/>
    <n v="131"/>
    <s v="1- Lot"/>
    <n v="141.5"/>
    <x v="0"/>
    <m/>
    <x v="0"/>
    <n v="-551"/>
    <n v="-490"/>
    <m/>
    <s v="00:03"/>
    <m/>
  </r>
  <r>
    <x v="59"/>
    <d v="1899-12-30T10:08:00"/>
    <d v="1899-12-30T10:11:00"/>
    <x v="4"/>
    <x v="32"/>
    <x v="0"/>
    <s v="W- pattern"/>
    <n v="460"/>
    <s v="1- Lot"/>
    <n v="436.5"/>
    <x v="0"/>
    <m/>
    <x v="0"/>
    <n v="-641"/>
    <n v="-580"/>
    <m/>
    <s v="00:03"/>
    <m/>
  </r>
  <r>
    <x v="59"/>
    <d v="1899-12-30T12:16:00"/>
    <d v="1899-12-30T12:38:00"/>
    <x v="4"/>
    <x v="32"/>
    <x v="1"/>
    <s v="Resistance BO"/>
    <n v="275"/>
    <s v="1- Lot"/>
    <n v="281"/>
    <x v="0"/>
    <m/>
    <x v="0"/>
    <n v="-211"/>
    <n v="-150"/>
    <m/>
    <s v="00:22"/>
    <m/>
  </r>
  <r>
    <x v="59"/>
    <d v="1899-12-30T12:43:00"/>
    <d v="1899-12-30T12:49:00"/>
    <x v="4"/>
    <x v="32"/>
    <x v="1"/>
    <s v="reentry"/>
    <n v="255"/>
    <s v="1- Lot"/>
    <n v="268.5"/>
    <x v="0"/>
    <m/>
    <x v="0"/>
    <n v="-401"/>
    <n v="-340"/>
    <m/>
    <s v="00:06"/>
    <m/>
  </r>
  <r>
    <x v="60"/>
    <d v="1899-12-30T10:14:00"/>
    <d v="1899-12-30T10:39:00"/>
    <x v="0"/>
    <x v="32"/>
    <x v="1"/>
    <s v="Day High BO- wrong view"/>
    <n v="250"/>
    <s v="1-Lot"/>
    <n v="270"/>
    <x v="0"/>
    <m/>
    <x v="0"/>
    <n v="-533"/>
    <n v="-472"/>
    <m/>
    <s v="00:25"/>
    <m/>
  </r>
  <r>
    <x v="60"/>
    <d v="1899-12-30T11:19:00"/>
    <d v="1899-12-30T11:47:00"/>
    <x v="0"/>
    <x v="12"/>
    <x v="1"/>
    <s v="pre entry before BD"/>
    <n v="77.5"/>
    <s v="1- Lot"/>
    <n v="85.5"/>
    <x v="0"/>
    <m/>
    <x v="0"/>
    <n v="-461"/>
    <n v="-400"/>
    <m/>
    <s v="00:28"/>
    <m/>
  </r>
  <r>
    <x v="60"/>
    <d v="1899-12-30T12:44:00"/>
    <d v="1899-12-30T12:51:00"/>
    <x v="0"/>
    <x v="26"/>
    <x v="0"/>
    <s v="Res BO"/>
    <n v="2579"/>
    <s v="100"/>
    <n v="2575.25"/>
    <x v="0"/>
    <m/>
    <x v="0"/>
    <n v="-433"/>
    <n v="-372"/>
    <m/>
    <s v="00:07"/>
    <m/>
  </r>
  <r>
    <x v="61"/>
    <d v="1899-12-30T09:51:00"/>
    <d v="1899-12-30T09:56:00"/>
    <x v="1"/>
    <x v="12"/>
    <x v="1"/>
    <s v="Thought Day High BO"/>
    <n v="60"/>
    <s v="1- Lot"/>
    <n v="68.5"/>
    <x v="0"/>
    <m/>
    <x v="0"/>
    <n v="-486"/>
    <n v="-425"/>
    <m/>
    <s v="00:05"/>
    <m/>
  </r>
  <r>
    <x v="62"/>
    <d v="1899-12-30T10:06:00"/>
    <d v="1899-12-30T10:57:00"/>
    <x v="1"/>
    <x v="32"/>
    <x v="1"/>
    <s v="Thought Day High BO"/>
    <n v="101"/>
    <s v="1- Lot"/>
    <n v="115"/>
    <x v="0"/>
    <m/>
    <x v="0"/>
    <n v="-411"/>
    <n v="-350"/>
    <m/>
    <s v="00:51"/>
    <m/>
  </r>
  <r>
    <x v="62"/>
    <d v="1899-12-30T09:51:00"/>
    <d v="1899-12-30T10:47:00"/>
    <x v="2"/>
    <x v="12"/>
    <x v="1"/>
    <s v="at Resistance"/>
    <n v="37"/>
    <s v="1- Lot"/>
    <n v="24.6"/>
    <x v="0"/>
    <m/>
    <x v="1"/>
    <n v="559"/>
    <n v="620"/>
    <m/>
    <s v="00:56"/>
    <m/>
  </r>
  <r>
    <x v="63"/>
    <d v="1899-12-30T11:36:30"/>
    <d v="1899-12-30T11:43:52"/>
    <x v="2"/>
    <x v="12"/>
    <x v="1"/>
    <s v="at Day High took Selling"/>
    <n v="34"/>
    <s v="2- Lot"/>
    <n v="40.1"/>
    <x v="0"/>
    <m/>
    <x v="0"/>
    <n v="-671"/>
    <n v="-610"/>
    <m/>
    <s v="00:07"/>
    <m/>
  </r>
  <r>
    <x v="63"/>
    <d v="1899-12-30T13:08:16"/>
    <d v="1899-12-30T13:13:27"/>
    <x v="2"/>
    <x v="32"/>
    <x v="1"/>
    <s v="early entry Swing BD"/>
    <n v="55"/>
    <s v="1- Lot"/>
    <n v="68.7"/>
    <x v="0"/>
    <m/>
    <x v="0"/>
    <n v="-396"/>
    <n v="-335"/>
    <m/>
    <s v="00:05"/>
    <m/>
  </r>
  <r>
    <x v="63"/>
    <d v="1899-12-30T10:22:00"/>
    <d v="1899-12-30T10:32:00"/>
    <x v="3"/>
    <x v="12"/>
    <x v="1"/>
    <s v="at Resistance"/>
    <n v="81"/>
    <s v="1- Lot"/>
    <n v="67.599999999999994"/>
    <x v="0"/>
    <m/>
    <x v="1"/>
    <n v="609"/>
    <n v="670"/>
    <m/>
    <s v="00:10"/>
    <m/>
  </r>
  <r>
    <x v="64"/>
    <d v="1899-12-30T10:56:00"/>
    <d v="1899-12-30T11:52:00"/>
    <x v="1"/>
    <x v="12"/>
    <x v="1"/>
    <s v="Res BO"/>
    <n v="57"/>
    <s v="1- Lot"/>
    <n v="43.5"/>
    <x v="0"/>
    <m/>
    <x v="1"/>
    <n v="616.5"/>
    <n v="677.5"/>
    <m/>
    <s v="00:56"/>
    <m/>
  </r>
  <r>
    <x v="65"/>
    <d v="1899-12-30T02:11:00"/>
    <d v="1899-12-30T02:26:00"/>
    <x v="1"/>
    <x v="12"/>
    <x v="0"/>
    <s v="Res BO"/>
    <n v="86"/>
    <s v="1- Lot"/>
    <n v="96"/>
    <x v="0"/>
    <m/>
    <x v="1"/>
    <n v="451.5"/>
    <n v="512.5"/>
    <m/>
    <s v="00:15"/>
    <m/>
  </r>
  <r>
    <x v="65"/>
    <d v="1899-12-30T23:13:00"/>
    <d v="1899-12-30T12:13:00"/>
    <x v="2"/>
    <x v="32"/>
    <x v="1"/>
    <s v="Low Retracemnt"/>
    <n v="25"/>
    <s v="2- Lot"/>
    <n v="7.6"/>
    <x v="0"/>
    <m/>
    <x v="1"/>
    <n v="971.5"/>
    <n v="1032.5"/>
    <m/>
    <m/>
    <m/>
  </r>
  <r>
    <x v="66"/>
    <d v="1899-12-30T10:13:00"/>
    <d v="1899-12-30T10:24:00"/>
    <x v="4"/>
    <x v="5"/>
    <x v="1"/>
    <s v="Low BD"/>
    <n v="567.75"/>
    <s v="100"/>
    <n v="567"/>
    <x v="0"/>
    <m/>
    <x v="1"/>
    <n v="14"/>
    <n v="75"/>
    <m/>
    <s v="00:11"/>
    <m/>
  </r>
  <r>
    <x v="67"/>
    <d v="1899-12-30T10:57:00"/>
    <d v="1899-12-30T11:09:00"/>
    <x v="4"/>
    <x v="11"/>
    <x v="0"/>
    <s v="Entry before BO"/>
    <n v="787.1"/>
    <s v="100"/>
    <n v="785"/>
    <x v="0"/>
    <m/>
    <x v="0"/>
    <n v="-271"/>
    <n v="-210"/>
    <m/>
    <s v="00:12"/>
    <m/>
  </r>
  <r>
    <x v="67"/>
    <d v="1899-12-30T12:18:00"/>
    <d v="1899-12-30T12:36:00"/>
    <x v="4"/>
    <x v="12"/>
    <x v="1"/>
    <s v="at Resistance"/>
    <n v="147.4"/>
    <s v="1- Lot"/>
    <n v="145"/>
    <x v="0"/>
    <m/>
    <x v="0"/>
    <n v="59"/>
    <n v="120"/>
    <m/>
    <s v="00:18"/>
    <m/>
  </r>
  <r>
    <x v="67"/>
    <d v="1899-12-30T11:05:33"/>
    <d v="1899-12-30T11:07:18"/>
    <x v="0"/>
    <x v="32"/>
    <x v="0"/>
    <s v="at BO"/>
    <n v="460"/>
    <s v="1- Lot"/>
    <n v="445"/>
    <x v="0"/>
    <m/>
    <x v="0"/>
    <n v="-436"/>
    <n v="-375"/>
    <m/>
    <s v="00:01"/>
    <m/>
  </r>
  <r>
    <x v="68"/>
    <d v="1899-12-30T12:54:37"/>
    <d v="1899-12-30T12:56:00"/>
    <x v="0"/>
    <x v="11"/>
    <x v="0"/>
    <s v="at middle of Support"/>
    <n v="798"/>
    <s v="100"/>
    <n v="796.2"/>
    <x v="0"/>
    <m/>
    <x v="0"/>
    <n v="-241"/>
    <n v="-180"/>
    <m/>
    <s v="00:01"/>
    <m/>
  </r>
  <r>
    <x v="68"/>
    <d v="1899-12-30T09:30:00"/>
    <d v="1899-12-30T09:42:00"/>
    <x v="3"/>
    <x v="5"/>
    <x v="0"/>
    <s v="High BO"/>
    <n v="550.25"/>
    <s v="75"/>
    <n v="547.70000000000005"/>
    <x v="0"/>
    <m/>
    <x v="0"/>
    <n v="-248.5"/>
    <n v="-187.5"/>
    <m/>
    <s v="00:12"/>
    <m/>
  </r>
  <r>
    <x v="69"/>
    <d v="1899-12-30T10:14:00"/>
    <d v="1899-12-30T10:21:00"/>
    <x v="1"/>
    <x v="32"/>
    <x v="0"/>
    <s v="High BO"/>
    <n v="375"/>
    <s v="1-Lot"/>
    <n v="370"/>
    <x v="0"/>
    <m/>
    <x v="0"/>
    <n v="-186"/>
    <n v="-125"/>
    <m/>
    <s v="00:07"/>
    <m/>
  </r>
  <r>
    <x v="70"/>
    <d v="1899-12-30T01:36:00"/>
    <d v="1899-12-30T02:51:00"/>
    <x v="1"/>
    <x v="6"/>
    <x v="1"/>
    <s v="M pattern high probability"/>
    <n v="859.5"/>
    <s v="50"/>
    <n v="850.16"/>
    <x v="0"/>
    <m/>
    <x v="1"/>
    <n v="406.15"/>
    <n v="467.15"/>
    <m/>
    <s v="01:15"/>
    <m/>
  </r>
  <r>
    <x v="70"/>
    <d v="1899-12-30T11:15:00"/>
    <d v="1899-12-30T11:46:00"/>
    <x v="2"/>
    <x v="5"/>
    <x v="0"/>
    <s v="High BO"/>
    <n v="529.85"/>
    <s v="75"/>
    <n v="527.9"/>
    <x v="0"/>
    <m/>
    <x v="0"/>
    <n v="-208"/>
    <n v="-147"/>
    <m/>
    <s v="00:31"/>
    <m/>
  </r>
  <r>
    <x v="71"/>
    <d v="1899-12-30T01:10:00"/>
    <d v="1899-12-30T01:18:00"/>
    <x v="2"/>
    <x v="6"/>
    <x v="1"/>
    <s v="Volatile movement"/>
    <n v="842.5"/>
    <s v="50"/>
    <n v="845"/>
    <x v="0"/>
    <m/>
    <x v="0"/>
    <n v="-186"/>
    <n v="-125"/>
    <m/>
    <s v="00:08"/>
    <m/>
  </r>
  <r>
    <x v="71"/>
    <d v="1899-12-30T02:42:00"/>
    <d v="1899-12-30T02:48:00"/>
    <x v="2"/>
    <x v="15"/>
    <x v="0"/>
    <s v="Before proper BO"/>
    <n v="1386.75"/>
    <s v="40"/>
    <n v="1383.5"/>
    <x v="0"/>
    <m/>
    <x v="0"/>
    <n v="-191"/>
    <n v="-130"/>
    <m/>
    <s v="00:06"/>
    <m/>
  </r>
  <r>
    <x v="71"/>
    <d v="1899-12-30T09:50:00"/>
    <d v="1899-12-30T10:07:00"/>
    <x v="4"/>
    <x v="15"/>
    <x v="0"/>
    <s v="at BO"/>
    <n v="1390.5"/>
    <s v="20"/>
    <n v="1384.9"/>
    <x v="0"/>
    <m/>
    <x v="0"/>
    <n v="-173"/>
    <n v="-112"/>
    <m/>
    <s v="00:17"/>
    <m/>
  </r>
  <r>
    <x v="72"/>
    <d v="1899-12-30T09:45:00"/>
    <d v="1899-12-30T09:50:00"/>
    <x v="0"/>
    <x v="15"/>
    <x v="0"/>
    <s v="at BO"/>
    <n v="1413.5"/>
    <s v="30"/>
    <n v="1410"/>
    <x v="0"/>
    <m/>
    <x v="0"/>
    <n v="-166"/>
    <n v="-105"/>
    <m/>
    <s v="00:05"/>
    <m/>
  </r>
  <r>
    <x v="73"/>
    <d v="1899-12-30T02:45:00"/>
    <d v="1899-12-30T03:10:00"/>
    <x v="0"/>
    <x v="6"/>
    <x v="1"/>
    <s v="at BO"/>
    <n v="851.5"/>
    <s v="55"/>
    <n v="853.9"/>
    <x v="0"/>
    <m/>
    <x v="0"/>
    <n v="-193"/>
    <n v="-132"/>
    <m/>
    <s v="00:25"/>
    <m/>
  </r>
  <r>
    <x v="73"/>
    <d v="1899-12-30T10:32:00"/>
    <d v="1899-12-30T10:36:00"/>
    <x v="3"/>
    <x v="26"/>
    <x v="0"/>
    <s v="Before BO"/>
    <n v="2403.5"/>
    <s v="18"/>
    <n v="2396"/>
    <x v="0"/>
    <m/>
    <x v="0"/>
    <n v="-194.2"/>
    <n v="-133.19999999999999"/>
    <m/>
    <s v="00:04"/>
    <m/>
  </r>
  <r>
    <x v="74"/>
    <d v="1899-12-30T11:28:00"/>
    <d v="1899-12-30T11:41:00"/>
    <x v="3"/>
    <x v="32"/>
    <x v="0"/>
    <s v="H&amp;S BD"/>
    <n v="305"/>
    <s v="1- Lot"/>
    <n v="280"/>
    <x v="0"/>
    <m/>
    <x v="0"/>
    <n v="-686"/>
    <n v="-625"/>
    <m/>
    <s v="00:13"/>
    <m/>
  </r>
  <r>
    <x v="74"/>
    <d v="1899-12-30T12:30:00"/>
    <d v="1899-12-30T12:33:00"/>
    <x v="2"/>
    <x v="5"/>
    <x v="1"/>
    <s v="Before BD"/>
    <n v="521.5"/>
    <s v="75"/>
    <n v="523.15"/>
    <x v="0"/>
    <m/>
    <x v="0"/>
    <n v="-186"/>
    <n v="-125"/>
    <m/>
    <s v="00:03"/>
    <m/>
  </r>
  <r>
    <x v="75"/>
    <d v="1899-12-30T13:57:00"/>
    <d v="1899-12-30T15:15:00"/>
    <x v="4"/>
    <x v="5"/>
    <x v="1"/>
    <s v="at BO"/>
    <n v="563"/>
    <s v="70"/>
    <n v="560.45000000000005"/>
    <x v="0"/>
    <m/>
    <x v="1"/>
    <n v="117.5"/>
    <n v="178.5"/>
    <m/>
    <s v="01:18"/>
    <m/>
  </r>
  <r>
    <x v="76"/>
    <d v="1899-12-30T18:33:00"/>
    <d v="1899-12-30T19:02:00"/>
    <x v="0"/>
    <x v="26"/>
    <x v="1"/>
    <s v="at BD"/>
    <n v="2478"/>
    <s v="16"/>
    <n v="2481.5"/>
    <x v="0"/>
    <m/>
    <x v="0"/>
    <n v="-114.6"/>
    <n v="-53.6"/>
    <m/>
    <s v="00:29"/>
    <m/>
  </r>
  <r>
    <x v="77"/>
    <d v="1899-12-30T19:03:00"/>
    <d v="1899-12-30T19:08:00"/>
    <x v="0"/>
    <x v="12"/>
    <x v="0"/>
    <s v="at BD"/>
    <n v="196"/>
    <s v="1- Lot"/>
    <n v="190"/>
    <x v="0"/>
    <m/>
    <x v="0"/>
    <n v="-353.5"/>
    <n v="-292.5"/>
    <m/>
    <s v="00:05"/>
    <m/>
  </r>
  <r>
    <x v="78"/>
    <d v="1899-12-30T10:30:00"/>
    <m/>
    <x v="0"/>
    <x v="5"/>
    <x v="1"/>
    <s v="at BD"/>
    <n v="867.5"/>
    <n v="45"/>
    <n v="864.45"/>
    <x v="0"/>
    <s v="Yes"/>
    <x v="0"/>
    <n v="-198.25"/>
    <n v="-137.25"/>
    <m/>
    <m/>
    <m/>
  </r>
  <r>
    <x v="78"/>
    <d v="1899-12-30T10:36:00"/>
    <m/>
    <x v="0"/>
    <x v="12"/>
    <x v="0"/>
    <s v="at BD"/>
    <n v="119"/>
    <n v="50"/>
    <n v="127"/>
    <x v="0"/>
    <s v="No"/>
    <x v="1"/>
    <n v="339"/>
    <n v="400"/>
    <m/>
    <m/>
    <m/>
  </r>
  <r>
    <x v="79"/>
    <d v="1899-12-30T10:32:00"/>
    <m/>
    <x v="2"/>
    <x v="36"/>
    <x v="0"/>
    <s v="at BO"/>
    <n v="1501.5"/>
    <n v="40"/>
    <n v="1504"/>
    <x v="0"/>
    <s v="No"/>
    <x v="1"/>
    <n v="39"/>
    <n v="100"/>
    <m/>
    <m/>
    <m/>
  </r>
  <r>
    <x v="79"/>
    <d v="1899-12-30T11:54:00"/>
    <m/>
    <x v="2"/>
    <x v="5"/>
    <x v="1"/>
    <s v="at BD"/>
    <n v="606.45000000000005"/>
    <n v="65"/>
    <n v="604.75"/>
    <x v="0"/>
    <s v="No"/>
    <x v="1"/>
    <n v="49.5"/>
    <n v="110.5"/>
    <m/>
    <m/>
    <m/>
  </r>
  <r>
    <x v="80"/>
    <d v="1899-12-30T12:21:00"/>
    <m/>
    <x v="1"/>
    <x v="36"/>
    <x v="0"/>
    <s v="at BO"/>
    <n v="1628.25"/>
    <n v="40"/>
    <n v="1634.9"/>
    <x v="0"/>
    <s v="No"/>
    <x v="1"/>
    <n v="205"/>
    <n v="266"/>
    <m/>
    <m/>
    <m/>
  </r>
  <r>
    <x v="81"/>
    <d v="1899-12-30T10:43:00"/>
    <m/>
    <x v="4"/>
    <x v="36"/>
    <x v="1"/>
    <s v="BO"/>
    <n v="1608"/>
    <n v="45"/>
    <n v="1610.9"/>
    <x v="0"/>
    <s v="No"/>
    <x v="1"/>
    <n v="55.75"/>
    <n v="116.75"/>
    <m/>
    <m/>
    <m/>
  </r>
  <r>
    <x v="82"/>
    <d v="1899-12-30T14:23:00"/>
    <m/>
    <x v="0"/>
    <x v="32"/>
    <x v="0"/>
    <s v="BD &amp; Retest"/>
    <n v="170"/>
    <n v="25"/>
    <n v="148"/>
    <x v="0"/>
    <s v="Yes"/>
    <x v="0"/>
    <n v="-611"/>
    <n v="-550"/>
    <m/>
    <m/>
    <m/>
  </r>
  <r>
    <x v="82"/>
    <d v="1899-12-30T14:23:00"/>
    <m/>
    <x v="0"/>
    <x v="36"/>
    <x v="0"/>
    <s v="at BO"/>
    <n v="1603"/>
    <n v="9"/>
    <n v="1631"/>
    <x v="0"/>
    <s v="Yes"/>
    <x v="1"/>
    <n v="191"/>
    <n v="252"/>
    <m/>
    <m/>
    <m/>
  </r>
  <r>
    <x v="83"/>
    <d v="1899-12-30T14:23:00"/>
    <m/>
    <x v="0"/>
    <x v="5"/>
    <x v="1"/>
    <s v="Before BO"/>
    <n v="608.04999999999995"/>
    <n v="100"/>
    <n v="610.1"/>
    <x v="0"/>
    <s v="Yes"/>
    <x v="0"/>
    <n v="-266"/>
    <n v="-205"/>
    <m/>
    <m/>
    <m/>
  </r>
  <r>
    <x v="84"/>
    <d v="1899-12-30T11:39:00"/>
    <m/>
    <x v="1"/>
    <x v="36"/>
    <x v="1"/>
    <s v="Before BD"/>
    <n v="1605.5"/>
    <n v="40"/>
    <n v="1611"/>
    <x v="0"/>
    <s v="Yes"/>
    <x v="0"/>
    <n v="-281"/>
    <n v="-220"/>
    <m/>
    <m/>
    <m/>
  </r>
  <r>
    <x v="85"/>
    <d v="1899-12-30T10:30:00"/>
    <m/>
    <x v="1"/>
    <x v="26"/>
    <x v="1"/>
    <s v="BD"/>
    <n v="2618"/>
    <n v="20"/>
    <n v="2624.6"/>
    <x v="0"/>
    <s v="Yes"/>
    <x v="0"/>
    <n v="-192.99999999999818"/>
    <n v="-131.99999999999818"/>
    <m/>
    <m/>
    <m/>
  </r>
  <r>
    <x v="86"/>
    <d v="1899-12-30T10:30:00"/>
    <m/>
    <x v="4"/>
    <x v="11"/>
    <x v="1"/>
    <s v="BD"/>
    <n v="932"/>
    <n v="50"/>
    <n v="935.1"/>
    <x v="0"/>
    <s v="Yes"/>
    <x v="0"/>
    <n v="-216.00000000000114"/>
    <n v="-155.00000000000114"/>
    <m/>
    <m/>
    <m/>
  </r>
  <r>
    <x v="86"/>
    <d v="1899-12-30T10:30:00"/>
    <m/>
    <x v="4"/>
    <x v="37"/>
    <x v="0"/>
    <s v="CPR BO"/>
    <n v="912"/>
    <n v="50"/>
    <n v="908.8"/>
    <x v="0"/>
    <s v="Yes"/>
    <x v="0"/>
    <n v="-221.00000000000227"/>
    <n v="-160.00000000000227"/>
    <m/>
    <m/>
    <m/>
  </r>
  <r>
    <x v="87"/>
    <d v="1899-12-30T10:30:00"/>
    <m/>
    <x v="4"/>
    <x v="32"/>
    <x v="0"/>
    <s v="BD"/>
    <n v="300"/>
    <n v="25"/>
    <n v="274"/>
    <x v="0"/>
    <s v="Yes"/>
    <x v="0"/>
    <n v="-711"/>
    <n v="-650"/>
    <m/>
    <m/>
    <m/>
  </r>
  <r>
    <x v="88"/>
    <d v="1899-12-30T12:29:00"/>
    <m/>
    <x v="4"/>
    <x v="26"/>
    <x v="0"/>
    <s v="Facing Support and good BO"/>
    <n v="2566"/>
    <n v="20"/>
    <n v="2557.5"/>
    <x v="0"/>
    <s v="Yes"/>
    <x v="0"/>
    <n v="-231"/>
    <n v="-170"/>
    <m/>
    <m/>
    <m/>
  </r>
  <r>
    <x v="88"/>
    <d v="1899-12-30T14:50:00"/>
    <m/>
    <x v="4"/>
    <x v="38"/>
    <x v="0"/>
    <s v="BO of Trendline"/>
    <n v="937.5"/>
    <n v="40"/>
    <n v="935.5"/>
    <x v="0"/>
    <s v="Yes"/>
    <x v="0"/>
    <n v="-141"/>
    <n v="-80"/>
    <m/>
    <m/>
    <m/>
  </r>
  <r>
    <x v="89"/>
    <d v="1899-12-30T11:32:00"/>
    <m/>
    <x v="1"/>
    <x v="32"/>
    <x v="0"/>
    <s v="VP Fin - Strategy"/>
    <n v="355"/>
    <n v="25"/>
    <n v="390.4"/>
    <x v="0"/>
    <s v="No"/>
    <x v="1"/>
    <n v="823.99999999999943"/>
    <n v="884.99999999999943"/>
    <m/>
    <m/>
    <m/>
  </r>
  <r>
    <x v="90"/>
    <d v="1899-12-30T10:45:00"/>
    <m/>
    <x v="3"/>
    <x v="38"/>
    <x v="1"/>
    <s v="BD"/>
    <n v="949.5"/>
    <n v="70"/>
    <n v="952.15"/>
    <x v="0"/>
    <s v="Yes"/>
    <x v="0"/>
    <n v="-246.49999999999841"/>
    <n v="-185.49999999999841"/>
    <m/>
    <m/>
    <m/>
  </r>
  <r>
    <x v="91"/>
    <d v="1899-12-30T12:40:00"/>
    <m/>
    <x v="4"/>
    <x v="12"/>
    <x v="0"/>
    <s v="Perfect at Retest"/>
    <n v="133"/>
    <n v="50"/>
    <n v="155"/>
    <x v="0"/>
    <s v="Yes"/>
    <x v="1"/>
    <n v="1039"/>
    <n v="1100"/>
    <m/>
    <m/>
    <m/>
  </r>
  <r>
    <x v="91"/>
    <d v="1899-12-30T14:51:00"/>
    <m/>
    <x v="4"/>
    <x v="32"/>
    <x v="0"/>
    <s v="a Guess of fall"/>
    <n v="345"/>
    <n v="25"/>
    <n v="330"/>
    <x v="0"/>
    <s v="No"/>
    <x v="0"/>
    <n v="-436"/>
    <n v="-375"/>
    <m/>
    <m/>
    <m/>
  </r>
  <r>
    <x v="92"/>
    <d v="1899-12-30T11:11:00"/>
    <m/>
    <x v="1"/>
    <x v="39"/>
    <x v="0"/>
    <s v="Res BO"/>
    <n v="194"/>
    <n v="40"/>
    <n v="223"/>
    <x v="0"/>
    <s v="Yes"/>
    <x v="1"/>
    <n v="1099"/>
    <n v="1160"/>
    <m/>
    <m/>
    <m/>
  </r>
  <r>
    <x v="93"/>
    <d v="1899-12-30T09:53:00"/>
    <m/>
    <x v="4"/>
    <x v="39"/>
    <x v="0"/>
    <s v="Res BO"/>
    <n v="99"/>
    <n v="40"/>
    <n v="110"/>
    <x v="0"/>
    <s v="Yes"/>
    <x v="1"/>
    <n v="379"/>
    <n v="440"/>
    <m/>
    <m/>
    <m/>
  </r>
  <r>
    <x v="94"/>
    <d v="1899-12-30T09:32:00"/>
    <m/>
    <x v="0"/>
    <x v="32"/>
    <x v="0"/>
    <s v="High BO"/>
    <n v="265"/>
    <n v="25"/>
    <n v="315"/>
    <x v="0"/>
    <s v="Yes"/>
    <x v="1"/>
    <n v="1189"/>
    <n v="1250"/>
    <m/>
    <m/>
    <m/>
  </r>
  <r>
    <x v="95"/>
    <d v="1899-12-30T13:40:00"/>
    <m/>
    <x v="3"/>
    <x v="32"/>
    <x v="0"/>
    <s v="Low BD"/>
    <n v="182.5"/>
    <n v="25"/>
    <n v="228.35"/>
    <x v="0"/>
    <s v="No"/>
    <x v="1"/>
    <n v="1085.2499999999998"/>
    <n v="1146.2499999999998"/>
    <m/>
    <m/>
    <m/>
  </r>
  <r>
    <x v="96"/>
    <d v="1899-12-30T10:29:00"/>
    <m/>
    <x v="1"/>
    <x v="39"/>
    <x v="0"/>
    <s v="Low Retest"/>
    <n v="130"/>
    <n v="40"/>
    <n v="144"/>
    <x v="0"/>
    <s v="Yes"/>
    <x v="1"/>
    <n v="499"/>
    <n v="560"/>
    <m/>
    <m/>
    <m/>
  </r>
  <r>
    <x v="96"/>
    <d v="1899-12-30T13:25:00"/>
    <m/>
    <x v="1"/>
    <x v="36"/>
    <x v="1"/>
    <s v="Day Low Break"/>
    <n v="1650"/>
    <n v="25"/>
    <n v="1648.85"/>
    <x v="0"/>
    <s v="No"/>
    <x v="0"/>
    <n v="-32.249999999997726"/>
    <n v="28.750000000002274"/>
    <m/>
    <m/>
    <m/>
  </r>
  <r>
    <x v="97"/>
    <d v="1899-12-30T12:00:00"/>
    <m/>
    <x v="4"/>
    <x v="39"/>
    <x v="0"/>
    <s v="Entry before BO"/>
    <n v="120"/>
    <n v="40"/>
    <n v="99"/>
    <x v="0"/>
    <s v="Yes"/>
    <x v="0"/>
    <n v="-901"/>
    <n v="-840"/>
    <m/>
    <m/>
    <m/>
  </r>
  <r>
    <x v="97"/>
    <d v="1899-12-30T12:22:00"/>
    <m/>
    <x v="4"/>
    <x v="39"/>
    <x v="0"/>
    <s v="After BD"/>
    <n v="117"/>
    <n v="40"/>
    <n v="146.05000000000001"/>
    <x v="0"/>
    <s v="Yes"/>
    <x v="1"/>
    <n v="1101.0000000000005"/>
    <n v="1162.0000000000005"/>
    <m/>
    <m/>
    <m/>
  </r>
  <r>
    <x v="98"/>
    <d v="1899-12-30T10:31:00"/>
    <m/>
    <x v="3"/>
    <x v="32"/>
    <x v="0"/>
    <s v="BO Retest"/>
    <n v="650"/>
    <n v="25"/>
    <n v="702.45"/>
    <x v="0"/>
    <s v="Yes"/>
    <x v="1"/>
    <n v="1250.2500000000011"/>
    <n v="1311.2500000000011"/>
    <m/>
    <m/>
    <m/>
  </r>
  <r>
    <x v="99"/>
    <d v="1899-12-30T13:00:00"/>
    <m/>
    <x v="1"/>
    <x v="39"/>
    <x v="0"/>
    <s v="BO Retest"/>
    <n v="245"/>
    <n v="40"/>
    <n v="230"/>
    <x v="0"/>
    <s v="Yes"/>
    <x v="0"/>
    <n v="-661"/>
    <n v="-600"/>
    <m/>
    <m/>
    <m/>
  </r>
  <r>
    <x v="99"/>
    <d v="1899-12-30T14:20:00"/>
    <m/>
    <x v="1"/>
    <x v="39"/>
    <x v="0"/>
    <s v="BD Retest "/>
    <n v="250"/>
    <n v="40"/>
    <n v="255.15"/>
    <x v="0"/>
    <s v="Yes"/>
    <x v="1"/>
    <n v="145.00000000000023"/>
    <n v="206.00000000000023"/>
    <m/>
    <m/>
    <m/>
  </r>
  <r>
    <x v="100"/>
    <d v="1899-12-30T10:03:00"/>
    <m/>
    <x v="2"/>
    <x v="39"/>
    <x v="0"/>
    <s v="Wrong Entry"/>
    <n v="190"/>
    <n v="40"/>
    <n v="196.1"/>
    <x v="0"/>
    <s v="Yes"/>
    <x v="1"/>
    <n v="182.99999999999977"/>
    <n v="243.99999999999977"/>
    <m/>
    <m/>
    <m/>
  </r>
  <r>
    <x v="101"/>
    <d v="1899-12-30T09:23:00"/>
    <m/>
    <x v="4"/>
    <x v="12"/>
    <x v="0"/>
    <s v="Taking Support"/>
    <n v="150"/>
    <n v="50"/>
    <n v="139"/>
    <x v="0"/>
    <s v="Yes"/>
    <x v="0"/>
    <n v="-611"/>
    <n v="-550"/>
    <m/>
    <m/>
    <m/>
  </r>
  <r>
    <x v="101"/>
    <d v="1899-12-30T11:26:00"/>
    <m/>
    <x v="4"/>
    <x v="32"/>
    <x v="0"/>
    <s v="At BD"/>
    <n v="525"/>
    <n v="25"/>
    <n v="570"/>
    <x v="0"/>
    <s v="Yes"/>
    <x v="1"/>
    <n v="1064"/>
    <n v="1125"/>
    <m/>
    <m/>
    <m/>
  </r>
  <r>
    <x v="102"/>
    <d v="1899-12-30T09:44:00"/>
    <m/>
    <x v="0"/>
    <x v="32"/>
    <x v="0"/>
    <s v="Support at PDH"/>
    <n v="460"/>
    <n v="25"/>
    <n v="435"/>
    <x v="0"/>
    <s v="Yes"/>
    <x v="0"/>
    <n v="-686"/>
    <n v="-625"/>
    <m/>
    <m/>
    <m/>
  </r>
  <r>
    <x v="102"/>
    <d v="1899-12-30T10:00:00"/>
    <m/>
    <x v="0"/>
    <x v="32"/>
    <x v="0"/>
    <s v="support at 1min TF and Hammer candle "/>
    <n v="405"/>
    <n v="25"/>
    <n v="385"/>
    <x v="0"/>
    <s v="No"/>
    <x v="0"/>
    <n v="-561"/>
    <n v="-500"/>
    <m/>
    <m/>
    <m/>
  </r>
  <r>
    <x v="103"/>
    <d v="1899-12-30T09:30:00"/>
    <m/>
    <x v="4"/>
    <x v="12"/>
    <x v="0"/>
    <s v="NO LOGIC"/>
    <n v="108"/>
    <n v="50"/>
    <n v="103.55"/>
    <x v="0"/>
    <s v="No"/>
    <x v="0"/>
    <n v="-283.50000000000011"/>
    <n v="-222.50000000000014"/>
    <m/>
    <m/>
    <m/>
  </r>
  <r>
    <x v="103"/>
    <d v="1899-12-30T09:37:00"/>
    <m/>
    <x v="4"/>
    <x v="32"/>
    <x v="0"/>
    <s v="CPR Support"/>
    <n v="339.5"/>
    <n v="25"/>
    <n v="342.65"/>
    <x v="0"/>
    <s v="No"/>
    <x v="0"/>
    <n v="17.749999999999432"/>
    <n v="78.749999999999432"/>
    <m/>
    <m/>
    <m/>
  </r>
  <r>
    <x v="103"/>
    <d v="1899-12-30T10:05:00"/>
    <m/>
    <x v="4"/>
    <x v="32"/>
    <x v="0"/>
    <s v="PDH BO &amp; Ham Candle"/>
    <n v="390"/>
    <n v="25"/>
    <n v="380.05"/>
    <x v="0"/>
    <s v="Yes"/>
    <x v="0"/>
    <n v="-309.74999999999972"/>
    <n v="-248.74999999999972"/>
    <m/>
    <m/>
    <m/>
  </r>
  <r>
    <x v="103"/>
    <d v="1899-12-30T13:49:00"/>
    <m/>
    <x v="4"/>
    <x v="39"/>
    <x v="0"/>
    <s v="Constant CPR Supp"/>
    <n v="114.9"/>
    <n v="40"/>
    <n v="108"/>
    <x v="0"/>
    <s v="No"/>
    <x v="0"/>
    <n v="-337.00000000000023"/>
    <n v="-276.00000000000023"/>
    <m/>
    <m/>
    <m/>
  </r>
  <r>
    <x v="104"/>
    <d v="1899-12-30T12:06:00"/>
    <m/>
    <x v="0"/>
    <x v="32"/>
    <x v="0"/>
    <s v="Perfect BD"/>
    <n v="280"/>
    <n v="25"/>
    <n v="329.85"/>
    <x v="0"/>
    <s v="Yes"/>
    <x v="1"/>
    <n v="1185.2500000000005"/>
    <n v="1246.2500000000005"/>
    <m/>
    <m/>
    <m/>
  </r>
  <r>
    <x v="105"/>
    <d v="1899-12-30T12:24:00"/>
    <m/>
    <x v="3"/>
    <x v="12"/>
    <x v="0"/>
    <s v="Looking like Hammer candle and before BO"/>
    <n v="108"/>
    <n v="50"/>
    <n v="105"/>
    <x v="0"/>
    <s v="Yes"/>
    <x v="0"/>
    <n v="-211"/>
    <n v="-150"/>
    <m/>
    <m/>
    <m/>
  </r>
  <r>
    <x v="106"/>
    <d v="1899-12-30T10:00:00"/>
    <m/>
    <x v="1"/>
    <x v="32"/>
    <x v="0"/>
    <s v="CPR Sup &amp; Upward View "/>
    <n v="264.95"/>
    <n v="25"/>
    <n v="321.2"/>
    <x v="0"/>
    <s v="Yes"/>
    <x v="1"/>
    <n v="1345.25"/>
    <n v="1406.25"/>
    <m/>
    <m/>
    <m/>
  </r>
  <r>
    <x v="107"/>
    <d v="1899-12-30T12:00:00"/>
    <m/>
    <x v="2"/>
    <x v="39"/>
    <x v="0"/>
    <s v="Before BO"/>
    <n v="140"/>
    <n v="40"/>
    <n v="129.9"/>
    <x v="0"/>
    <s v="No"/>
    <x v="0"/>
    <n v="-464.99999999999977"/>
    <n v="-403.99999999999977"/>
    <m/>
    <m/>
    <m/>
  </r>
  <r>
    <x v="107"/>
    <d v="1899-12-30T14:35:00"/>
    <m/>
    <x v="2"/>
    <x v="32"/>
    <x v="0"/>
    <s v="VP Financials Zero Hero Telegram "/>
    <n v="20"/>
    <n v="25"/>
    <n v="23.8"/>
    <x v="0"/>
    <s v="No"/>
    <x v="1"/>
    <n v="34.000000000000014"/>
    <n v="95.000000000000014"/>
    <m/>
    <m/>
    <m/>
  </r>
  <r>
    <x v="108"/>
    <d v="1899-12-30T10:47:00"/>
    <m/>
    <x v="4"/>
    <x v="32"/>
    <x v="0"/>
    <s v="at BD"/>
    <n v="289"/>
    <n v="25"/>
    <n v="312.85000000000002"/>
    <x v="0"/>
    <s v="No"/>
    <x v="1"/>
    <n v="535.25000000000057"/>
    <n v="596.25000000000057"/>
    <m/>
    <m/>
    <m/>
  </r>
  <r>
    <x v="108"/>
    <d v="1899-12-30T12:40:00"/>
    <m/>
    <x v="4"/>
    <x v="12"/>
    <x v="0"/>
    <s v="at BD"/>
    <n v="89"/>
    <n v="50"/>
    <n v="100.9"/>
    <x v="0"/>
    <s v="Yes"/>
    <x v="1"/>
    <n v="534.00000000000023"/>
    <n v="595.00000000000023"/>
    <m/>
    <m/>
    <m/>
  </r>
  <r>
    <x v="109"/>
    <d v="1899-12-30T11:57:00"/>
    <m/>
    <x v="0"/>
    <x v="12"/>
    <x v="0"/>
    <s v="at Trend Line BD &amp; Selling pressure"/>
    <n v="90"/>
    <n v="50"/>
    <n v="112.3"/>
    <x v="0"/>
    <s v="Yes"/>
    <x v="1"/>
    <n v="1053.9999999999998"/>
    <n v="1114.9999999999998"/>
    <m/>
    <m/>
    <m/>
  </r>
  <r>
    <x v="109"/>
    <d v="1899-12-30T13:59:00"/>
    <m/>
    <x v="0"/>
    <x v="12"/>
    <x v="0"/>
    <s v="at BD"/>
    <n v="151.69999999999999"/>
    <n v="50"/>
    <n v="161.1"/>
    <x v="0"/>
    <s v="Yes"/>
    <x v="1"/>
    <n v="409.00000000000028"/>
    <n v="470.00000000000028"/>
    <m/>
    <m/>
    <m/>
  </r>
  <r>
    <x v="110"/>
    <d v="1899-12-30T10:49:00"/>
    <m/>
    <x v="3"/>
    <x v="32"/>
    <x v="0"/>
    <s v="Before BO"/>
    <n v="310"/>
    <n v="25"/>
    <n v="288"/>
    <x v="0"/>
    <s v="Yes"/>
    <x v="0"/>
    <n v="-611"/>
    <n v="-550"/>
    <m/>
    <m/>
    <m/>
  </r>
  <r>
    <x v="110"/>
    <d v="1899-12-30T13:10:00"/>
    <m/>
    <x v="3"/>
    <x v="32"/>
    <x v="0"/>
    <s v="Before BD"/>
    <n v="240"/>
    <n v="25"/>
    <n v="219"/>
    <x v="0"/>
    <s v="Yes"/>
    <x v="0"/>
    <n v="-586"/>
    <n v="-525"/>
    <m/>
    <m/>
    <m/>
  </r>
  <r>
    <x v="111"/>
    <d v="1899-12-30T12:40:00"/>
    <m/>
    <x v="2"/>
    <x v="39"/>
    <x v="0"/>
    <s v="Before BD"/>
    <n v="144.35"/>
    <n v="40"/>
    <n v="134"/>
    <x v="0"/>
    <s v="No"/>
    <x v="0"/>
    <n v="-474.99999999999977"/>
    <n v="-413.99999999999977"/>
    <m/>
    <m/>
    <m/>
  </r>
  <r>
    <x v="112"/>
    <d v="1899-12-30T10:04:00"/>
    <m/>
    <x v="4"/>
    <x v="12"/>
    <x v="0"/>
    <s v="Before BD"/>
    <n v="121"/>
    <n v="50"/>
    <n v="111.5"/>
    <x v="0"/>
    <s v="Yes"/>
    <x v="0"/>
    <n v="-536"/>
    <n v="-475"/>
    <m/>
    <m/>
    <m/>
  </r>
  <r>
    <x v="112"/>
    <d v="1899-12-30T12:55:00"/>
    <m/>
    <x v="4"/>
    <x v="32"/>
    <x v="0"/>
    <s v="Retest "/>
    <n v="320"/>
    <n v="25"/>
    <n v="320.10000000000002"/>
    <x v="0"/>
    <s v="Yes"/>
    <x v="0"/>
    <n v="-58.499999999999432"/>
    <n v="2.5000000000005684"/>
    <m/>
    <m/>
    <m/>
  </r>
  <r>
    <x v="113"/>
    <d v="1899-12-30T11:23:00"/>
    <m/>
    <x v="0"/>
    <x v="12"/>
    <x v="0"/>
    <s v="at Retest "/>
    <n v="141"/>
    <n v="50"/>
    <n v="131"/>
    <x v="0"/>
    <s v="Yes"/>
    <x v="0"/>
    <n v="-561"/>
    <n v="-500"/>
    <m/>
    <m/>
    <m/>
  </r>
  <r>
    <x v="114"/>
    <d v="1899-12-30T10:33:00"/>
    <m/>
    <x v="3"/>
    <x v="12"/>
    <x v="0"/>
    <s v="before BO "/>
    <n v="118.2"/>
    <n v="100"/>
    <n v="106.53"/>
    <x v="0"/>
    <s v="Yes"/>
    <x v="0"/>
    <n v="-1228.0000000000002"/>
    <n v="-1167.0000000000002"/>
    <m/>
    <m/>
    <m/>
  </r>
  <r>
    <x v="115"/>
    <d v="1899-12-30T10:27:00"/>
    <m/>
    <x v="1"/>
    <x v="39"/>
    <x v="0"/>
    <s v="BO"/>
    <n v="167"/>
    <n v="40"/>
    <n v="158"/>
    <x v="0"/>
    <s v="Yes"/>
    <x v="0"/>
    <n v="-421"/>
    <n v="-360"/>
    <m/>
    <m/>
    <m/>
  </r>
  <r>
    <x v="115"/>
    <d v="1899-12-30T11:17:00"/>
    <m/>
    <x v="1"/>
    <x v="39"/>
    <x v="0"/>
    <s v="Retest and Hammer "/>
    <n v="144"/>
    <n v="40"/>
    <n v="146.5"/>
    <x v="0"/>
    <s v="Yes"/>
    <x v="1"/>
    <n v="39"/>
    <n v="100"/>
    <m/>
    <m/>
    <m/>
  </r>
  <r>
    <x v="116"/>
    <d v="1899-12-30T12:13:00"/>
    <m/>
    <x v="2"/>
    <x v="12"/>
    <x v="0"/>
    <s v="Before BO"/>
    <n v="195.9"/>
    <n v="50"/>
    <n v="185"/>
    <x v="0"/>
    <s v="No"/>
    <x v="0"/>
    <n v="-606.00000000000023"/>
    <n v="-545.00000000000023"/>
    <m/>
    <m/>
    <m/>
  </r>
  <r>
    <x v="116"/>
    <d v="1899-12-30T12:20:00"/>
    <m/>
    <x v="2"/>
    <x v="12"/>
    <x v="0"/>
    <s v="Before BO"/>
    <n v="170"/>
    <n v="50"/>
    <n v="161"/>
    <x v="0"/>
    <s v="No"/>
    <x v="0"/>
    <n v="-511"/>
    <n v="-450"/>
    <m/>
    <m/>
    <m/>
  </r>
  <r>
    <x v="117"/>
    <d v="1899-12-30T10:48:00"/>
    <m/>
    <x v="4"/>
    <x v="12"/>
    <x v="0"/>
    <s v="BO &amp; Retest"/>
    <n v="111"/>
    <n v="50"/>
    <n v="134.1"/>
    <x v="0"/>
    <s v="Yes"/>
    <x v="1"/>
    <n v="1093.9999999999998"/>
    <n v="1154.9999999999998"/>
    <m/>
    <m/>
    <m/>
  </r>
  <r>
    <x v="117"/>
    <d v="1899-12-30T11:10:00"/>
    <m/>
    <x v="4"/>
    <x v="32"/>
    <x v="0"/>
    <s v="before BO"/>
    <n v="350"/>
    <n v="25"/>
    <n v="325.10000000000002"/>
    <x v="0"/>
    <s v="Yes"/>
    <x v="0"/>
    <n v="-683.49999999999943"/>
    <n v="-622.49999999999943"/>
    <m/>
    <m/>
    <m/>
  </r>
  <r>
    <x v="117"/>
    <d v="1899-12-30T11:41:00"/>
    <m/>
    <x v="4"/>
    <x v="12"/>
    <x v="0"/>
    <s v="before BO"/>
    <n v="105"/>
    <n v="50"/>
    <n v="97.5"/>
    <x v="0"/>
    <s v="No"/>
    <x v="0"/>
    <n v="-436"/>
    <n v="-375"/>
    <m/>
    <m/>
    <m/>
  </r>
  <r>
    <x v="117"/>
    <d v="1899-12-30T13:52:00"/>
    <m/>
    <x v="4"/>
    <x v="32"/>
    <x v="0"/>
    <s v="before BO"/>
    <n v="340"/>
    <n v="25"/>
    <n v="319"/>
    <x v="0"/>
    <s v="No"/>
    <x v="0"/>
    <n v="-586"/>
    <n v="-525"/>
    <m/>
    <m/>
    <m/>
  </r>
  <r>
    <x v="118"/>
    <d v="1899-12-30T10:15:00"/>
    <m/>
    <x v="0"/>
    <x v="32"/>
    <x v="0"/>
    <s v="Before BO"/>
    <n v="231"/>
    <n v="25"/>
    <n v="211"/>
    <x v="0"/>
    <s v="Yes"/>
    <x v="0"/>
    <n v="-561"/>
    <n v="-500"/>
    <m/>
    <m/>
    <m/>
  </r>
  <r>
    <x v="118"/>
    <d v="1899-12-30T11:54:00"/>
    <m/>
    <x v="0"/>
    <x v="32"/>
    <x v="0"/>
    <s v="Fib Support"/>
    <n v="300"/>
    <n v="25"/>
    <n v="279"/>
    <x v="0"/>
    <s v="Yes"/>
    <x v="0"/>
    <n v="-586"/>
    <n v="-525"/>
    <m/>
    <m/>
    <m/>
  </r>
  <r>
    <x v="119"/>
    <d v="1899-12-30T11:23:00"/>
    <m/>
    <x v="0"/>
    <x v="32"/>
    <x v="0"/>
    <s v="at BD"/>
    <n v="275"/>
    <n v="25"/>
    <n v="329.4"/>
    <x v="0"/>
    <s v="Yes"/>
    <x v="1"/>
    <n v="1298.9999999999995"/>
    <n v="1359.9999999999995"/>
    <m/>
    <m/>
    <m/>
  </r>
  <r>
    <x v="119"/>
    <d v="1899-12-30T15:12:00"/>
    <m/>
    <x v="0"/>
    <x v="39"/>
    <x v="0"/>
    <s v="at BD, and FOMO For SWING"/>
    <n v="12"/>
    <n v="40"/>
    <n v="0.4"/>
    <x v="0"/>
    <s v="Yes"/>
    <x v="0"/>
    <n v="-525"/>
    <n v="-464"/>
    <m/>
    <m/>
    <m/>
  </r>
  <r>
    <x v="120"/>
    <d v="1899-12-30T10:42:00"/>
    <m/>
    <x v="3"/>
    <x v="12"/>
    <x v="0"/>
    <s v="FOMO entry"/>
    <n v="164"/>
    <n v="50"/>
    <n v="153.5"/>
    <x v="0"/>
    <s v="Yes"/>
    <x v="0"/>
    <n v="-586"/>
    <n v="-525"/>
    <m/>
    <m/>
    <m/>
  </r>
  <r>
    <x v="120"/>
    <d v="1899-12-30T12:02:00"/>
    <m/>
    <x v="3"/>
    <x v="32"/>
    <x v="0"/>
    <s v="Before BD"/>
    <n v="270"/>
    <n v="25"/>
    <n v="250"/>
    <x v="0"/>
    <s v="Yes"/>
    <x v="0"/>
    <n v="-561"/>
    <n v="-500"/>
    <m/>
    <m/>
    <m/>
  </r>
  <r>
    <x v="121"/>
    <d v="1899-12-30T10:26:00"/>
    <m/>
    <x v="1"/>
    <x v="39"/>
    <x v="0"/>
    <s v="after BD"/>
    <n v="172.5"/>
    <n v="40"/>
    <n v="199.25"/>
    <x v="0"/>
    <s v="Yes"/>
    <x v="1"/>
    <n v="1009"/>
    <n v="1070"/>
    <m/>
    <m/>
    <m/>
  </r>
  <r>
    <x v="121"/>
    <d v="1899-12-30T12:46:00"/>
    <m/>
    <x v="1"/>
    <x v="32"/>
    <x v="0"/>
    <s v="after BD"/>
    <n v="179"/>
    <n v="25"/>
    <n v="249"/>
    <x v="0"/>
    <s v="Yes"/>
    <x v="1"/>
    <n v="1689"/>
    <n v="1750"/>
    <m/>
    <m/>
    <m/>
  </r>
  <r>
    <x v="122"/>
    <d v="1899-12-30T12:02:00"/>
    <m/>
    <x v="2"/>
    <x v="39"/>
    <x v="0"/>
    <s v="FIB 0.5 Res"/>
    <n v="177.8"/>
    <n v="40"/>
    <n v="207.3"/>
    <x v="0"/>
    <s v="Yes"/>
    <x v="1"/>
    <n v="1119"/>
    <n v="1180"/>
    <m/>
    <m/>
    <m/>
  </r>
  <r>
    <x v="122"/>
    <d v="1899-12-30T12:25:00"/>
    <m/>
    <x v="2"/>
    <x v="39"/>
    <x v="0"/>
    <s v="Quick Scalp"/>
    <n v="184.5"/>
    <n v="40"/>
    <n v="180.05"/>
    <x v="0"/>
    <s v="Yes"/>
    <x v="0"/>
    <n v="-238.99999999999955"/>
    <n v="-177.99999999999955"/>
    <m/>
    <m/>
    <m/>
  </r>
  <r>
    <x v="123"/>
    <d v="1899-12-30T12:12:00"/>
    <m/>
    <x v="4"/>
    <x v="32"/>
    <x v="0"/>
    <s v="FIB 0.6 BD in 1m TF"/>
    <n v="440"/>
    <n v="25"/>
    <n v="415"/>
    <x v="0"/>
    <s v="Yes"/>
    <x v="0"/>
    <n v="-686"/>
    <n v="-625"/>
    <m/>
    <m/>
    <m/>
  </r>
  <r>
    <x v="123"/>
    <d v="1899-12-30T12:24:00"/>
    <m/>
    <x v="4"/>
    <x v="32"/>
    <x v="0"/>
    <s v="Re-entry of same trade"/>
    <n v="449.75"/>
    <n v="25"/>
    <n v="425"/>
    <x v="0"/>
    <s v="Yes"/>
    <x v="0"/>
    <n v="-679.75"/>
    <n v="-618.75"/>
    <m/>
    <m/>
    <m/>
  </r>
  <r>
    <x v="123"/>
    <d v="1899-12-30T14:54:00"/>
    <m/>
    <x v="4"/>
    <x v="32"/>
    <x v="0"/>
    <s v="H&amp;S BO"/>
    <n v="485"/>
    <n v="25"/>
    <n v="500"/>
    <x v="0"/>
    <s v="Yes"/>
    <x v="0"/>
    <n v="314"/>
    <n v="375"/>
    <m/>
    <m/>
    <m/>
  </r>
  <r>
    <x v="124"/>
    <d v="1899-12-30T12:15:00"/>
    <m/>
    <x v="0"/>
    <x v="32"/>
    <x v="0"/>
    <s v="at BD"/>
    <n v="375"/>
    <n v="25"/>
    <n v="409.6"/>
    <x v="0"/>
    <s v="Yes"/>
    <x v="1"/>
    <n v="804.00000000000057"/>
    <n v="865.00000000000057"/>
    <m/>
    <m/>
    <m/>
  </r>
  <r>
    <x v="124"/>
    <d v="1899-12-30T12:56:00"/>
    <m/>
    <x v="0"/>
    <x v="32"/>
    <x v="0"/>
    <s v="BD Retest"/>
    <n v="415"/>
    <n v="50"/>
    <n v="437.7"/>
    <x v="0"/>
    <s v="Yes"/>
    <x v="1"/>
    <n v="1073.9999999999995"/>
    <n v="1134.9999999999995"/>
    <m/>
    <m/>
    <m/>
  </r>
  <r>
    <x v="125"/>
    <d v="1899-12-30T11:17:00"/>
    <m/>
    <x v="3"/>
    <x v="12"/>
    <x v="0"/>
    <s v="before BO"/>
    <n v="177"/>
    <n v="50"/>
    <n v="164.85"/>
    <x v="0"/>
    <s v="Yes"/>
    <x v="0"/>
    <n v="-668.50000000000023"/>
    <n v="-607.50000000000023"/>
    <m/>
    <m/>
    <m/>
  </r>
  <r>
    <x v="125"/>
    <d v="1899-12-30T13:05:00"/>
    <m/>
    <x v="3"/>
    <x v="12"/>
    <x v="0"/>
    <s v="at BO &amp; not at Retest"/>
    <n v="197"/>
    <n v="50"/>
    <n v="190.5"/>
    <x v="0"/>
    <s v="Yes"/>
    <x v="0"/>
    <n v="-386"/>
    <n v="-325"/>
    <m/>
    <m/>
    <m/>
  </r>
  <r>
    <x v="125"/>
    <d v="1899-12-30T13:50:00"/>
    <m/>
    <x v="3"/>
    <x v="12"/>
    <x v="0"/>
    <s v="At Big Bull Candle after retest"/>
    <n v="161"/>
    <n v="50"/>
    <n v="149.25"/>
    <x v="0"/>
    <s v="No"/>
    <x v="0"/>
    <n v="-648.5"/>
    <n v="-587.5"/>
    <m/>
    <m/>
    <m/>
  </r>
  <r>
    <x v="125"/>
    <d v="1899-12-30T14:50:00"/>
    <m/>
    <x v="3"/>
    <x v="39"/>
    <x v="0"/>
    <s v="Vp Finan Z-H trade"/>
    <n v="14"/>
    <n v="40"/>
    <n v="4.05"/>
    <x v="0"/>
    <s v="No"/>
    <x v="0"/>
    <n v="-459"/>
    <n v="-398"/>
    <m/>
    <m/>
    <m/>
  </r>
  <r>
    <x v="126"/>
    <d v="1899-12-30T09:48:00"/>
    <m/>
    <x v="1"/>
    <x v="39"/>
    <x v="0"/>
    <s v="before BO"/>
    <n v="225"/>
    <n v="40"/>
    <n v="211"/>
    <x v="0"/>
    <s v="No"/>
    <x v="0"/>
    <n v="-621"/>
    <n v="-560"/>
    <m/>
    <m/>
    <m/>
  </r>
  <r>
    <x v="126"/>
    <d v="1899-12-30T15:16:00"/>
    <m/>
    <x v="1"/>
    <x v="32"/>
    <x v="0"/>
    <s v="at Resistance level"/>
    <n v="30"/>
    <n v="25"/>
    <n v="5"/>
    <x v="0"/>
    <s v="Yes"/>
    <x v="0"/>
    <n v="-686"/>
    <n v="-625"/>
    <m/>
    <m/>
    <m/>
  </r>
  <r>
    <x v="127"/>
    <d v="1899-12-30T11:12:00"/>
    <m/>
    <x v="2"/>
    <x v="32"/>
    <x v="0"/>
    <s v="before BO"/>
    <n v="189.1"/>
    <n v="25"/>
    <n v="169"/>
    <x v="0"/>
    <s v="No"/>
    <x v="0"/>
    <n v="-563.49999999999989"/>
    <n v="-502.49999999999989"/>
    <m/>
    <m/>
    <m/>
  </r>
  <r>
    <x v="127"/>
    <d v="1899-12-30T15:06:00"/>
    <m/>
    <x v="2"/>
    <x v="32"/>
    <x v="0"/>
    <s v="at BD"/>
    <n v="4.05"/>
    <n v="50"/>
    <n v="0.1"/>
    <x v="0"/>
    <s v="Yes"/>
    <x v="0"/>
    <n v="-258.5"/>
    <n v="-197.5"/>
    <m/>
    <m/>
    <m/>
  </r>
  <r>
    <x v="128"/>
    <d v="1899-12-30T11:01:00"/>
    <m/>
    <x v="0"/>
    <x v="32"/>
    <x v="0"/>
    <s v="at BD"/>
    <n v="290"/>
    <n v="25"/>
    <n v="269.05"/>
    <x v="0"/>
    <s v="Yes"/>
    <x v="0"/>
    <n v="-584.74999999999977"/>
    <n v="-523.74999999999977"/>
    <m/>
    <m/>
    <m/>
  </r>
  <r>
    <x v="128"/>
    <d v="1899-12-30T12:28:00"/>
    <m/>
    <x v="0"/>
    <x v="12"/>
    <x v="0"/>
    <s v="after BO"/>
    <n v="172"/>
    <n v="50"/>
    <n v="163.5"/>
    <x v="0"/>
    <s v="No"/>
    <x v="0"/>
    <n v="-486"/>
    <n v="-425"/>
    <m/>
    <m/>
    <m/>
  </r>
  <r>
    <x v="129"/>
    <d v="1899-12-30T09:27:00"/>
    <m/>
    <x v="1"/>
    <x v="39"/>
    <x v="0"/>
    <s v="at BO"/>
    <n v="174"/>
    <n v="40"/>
    <n v="205"/>
    <x v="0"/>
    <s v="Yes"/>
    <x v="1"/>
    <n v="1179"/>
    <n v="1240"/>
    <m/>
    <m/>
    <m/>
  </r>
  <r>
    <x v="129"/>
    <d v="1899-12-30T14:00:00"/>
    <m/>
    <x v="1"/>
    <x v="39"/>
    <x v="0"/>
    <s v="H&amp;S BO"/>
    <n v="155"/>
    <n v="80"/>
    <n v="168.05"/>
    <x v="0"/>
    <s v="Yes"/>
    <x v="1"/>
    <n v="983.00000000000091"/>
    <n v="1044.0000000000009"/>
    <m/>
    <m/>
    <m/>
  </r>
  <r>
    <x v="129"/>
    <d v="1899-12-30T14:54:00"/>
    <m/>
    <x v="1"/>
    <x v="32"/>
    <x v="0"/>
    <s v="Monthly Expiry 3pm"/>
    <n v="4"/>
    <n v="50"/>
    <n v="0.85"/>
    <x v="0"/>
    <s v="Yes"/>
    <x v="0"/>
    <n v="-218.5"/>
    <n v="-157.5"/>
    <m/>
    <m/>
    <m/>
  </r>
  <r>
    <x v="130"/>
    <d v="1899-12-30T10:40:00"/>
    <m/>
    <x v="4"/>
    <x v="32"/>
    <x v="0"/>
    <s v="at Retest"/>
    <n v="400"/>
    <n v="25"/>
    <n v="382.9"/>
    <x v="0"/>
    <s v="Yes"/>
    <x v="0"/>
    <n v="-488.50000000000057"/>
    <n v="-427.50000000000057"/>
    <m/>
    <m/>
    <m/>
  </r>
  <r>
    <x v="130"/>
    <d v="1899-12-30T10:42:00"/>
    <m/>
    <x v="4"/>
    <x v="32"/>
    <x v="0"/>
    <s v="at Retest"/>
    <n v="399"/>
    <n v="25"/>
    <n v="454.9"/>
    <x v="0"/>
    <s v="Yes"/>
    <x v="1"/>
    <n v="1336.4999999999995"/>
    <n v="1397.4999999999995"/>
    <m/>
    <m/>
    <m/>
  </r>
  <r>
    <x v="130"/>
    <d v="1899-12-30T03:08:00"/>
    <m/>
    <x v="4"/>
    <x v="32"/>
    <x v="0"/>
    <s v="at BO"/>
    <n v="400"/>
    <n v="25"/>
    <n v="390"/>
    <x v="0"/>
    <s v="No"/>
    <x v="0"/>
    <n v="-311"/>
    <n v="-250"/>
    <m/>
    <m/>
    <m/>
  </r>
  <r>
    <x v="131"/>
    <d v="1899-12-30T10:02:00"/>
    <d v="1899-12-30T10:43:00"/>
    <x v="0"/>
    <x v="32"/>
    <x v="0"/>
    <s v="before BO"/>
    <n v="300"/>
    <n v="25"/>
    <n v="276.05"/>
    <x v="1"/>
    <s v="Yes"/>
    <x v="0"/>
    <n v="-662.17999999999972"/>
    <n v="-598.74999999999977"/>
    <s v="again Before BO entry and SL "/>
    <s v="00:41"/>
    <m/>
  </r>
  <r>
    <x v="131"/>
    <d v="1899-12-30T12:21:00"/>
    <d v="1899-12-30T12:54:00"/>
    <x v="0"/>
    <x v="32"/>
    <x v="0"/>
    <s v="After BO"/>
    <n v="319"/>
    <n v="25"/>
    <n v="329.3"/>
    <x v="2"/>
    <s v="Yes"/>
    <x v="1"/>
    <n v="191.50000000000028"/>
    <n v="257.50000000000028"/>
    <m/>
    <s v="00:32"/>
    <m/>
  </r>
  <r>
    <x v="131"/>
    <d v="1899-12-30T12:22:00"/>
    <d v="1899-12-30T12:55:00"/>
    <x v="0"/>
    <x v="32"/>
    <x v="0"/>
    <s v="After BO"/>
    <n v="309.7"/>
    <n v="25"/>
    <n v="305.8"/>
    <x v="3"/>
    <s v="Yes"/>
    <x v="0"/>
    <n v="-153.49999999999943"/>
    <n v="-97.499999999999432"/>
    <m/>
    <s v="00:33"/>
    <m/>
  </r>
  <r>
    <x v="132"/>
    <d v="1899-12-30T10:21:00"/>
    <d v="1899-12-30T11:56:00"/>
    <x v="1"/>
    <x v="39"/>
    <x v="0"/>
    <s v="at BD"/>
    <n v="133.5"/>
    <n v="80"/>
    <n v="133.5"/>
    <x v="4"/>
    <s v="Yes"/>
    <x v="0"/>
    <n v="-52"/>
    <n v="0"/>
    <s v="Good entry but 2nd Lot missed and immediately ran to Target of 1:2 but not booked and waited for 1:3 almost and came back to Trailing SL."/>
    <s v="01:34"/>
    <m/>
  </r>
  <r>
    <x v="132"/>
    <d v="1899-12-30T14:36:00"/>
    <d v="1899-12-30T14:55:00"/>
    <x v="1"/>
    <x v="39"/>
    <x v="0"/>
    <s v="at Retest"/>
    <n v="181"/>
    <n v="80"/>
    <n v="195.62"/>
    <x v="5"/>
    <s v="Yes"/>
    <x v="1"/>
    <n v="980.96"/>
    <n v="1169.6000000000004"/>
    <s v="Good entry and exit"/>
    <s v="00:19"/>
    <m/>
  </r>
  <r>
    <x v="133"/>
    <d v="1899-12-30T09:41:00"/>
    <d v="1899-12-30T09:50:00"/>
    <x v="2"/>
    <x v="32"/>
    <x v="0"/>
    <s v="VP Fin Sug."/>
    <n v="279.5"/>
    <n v="50"/>
    <n v="264.95"/>
    <x v="6"/>
    <s v="Yes"/>
    <x v="0"/>
    <n v="-813.50000000000057"/>
    <n v="-727.50000000000057"/>
    <m/>
    <s v="00:08"/>
    <m/>
  </r>
  <r>
    <x v="133"/>
    <d v="1899-12-30T11:12:00"/>
    <d v="1899-12-30T11:35:00"/>
    <x v="2"/>
    <x v="32"/>
    <x v="0"/>
    <s v="VP Fin Sug"/>
    <n v="353.5"/>
    <n v="50"/>
    <n v="380"/>
    <x v="5"/>
    <s v="Yes"/>
    <x v="1"/>
    <n v="1239"/>
    <n v="1325"/>
    <m/>
    <s v="00:23"/>
    <m/>
  </r>
  <r>
    <x v="133"/>
    <d v="1899-12-30T02:04:00"/>
    <d v="1899-12-30T02:25:00"/>
    <x v="2"/>
    <x v="12"/>
    <x v="0"/>
    <s v="at BD"/>
    <n v="108"/>
    <n v="100"/>
    <n v="99.85"/>
    <x v="6"/>
    <s v="Yes"/>
    <x v="0"/>
    <n v="-901.00000000000057"/>
    <n v="-815.00000000000057"/>
    <m/>
    <s v="00:20"/>
    <m/>
  </r>
  <r>
    <x v="133"/>
    <d v="1899-12-30T14:54:00"/>
    <d v="1899-12-30T15:10:00"/>
    <x v="2"/>
    <x v="39"/>
    <x v="0"/>
    <s v="after BO"/>
    <n v="121.5"/>
    <n v="80"/>
    <n v="113.45"/>
    <x v="6"/>
    <s v="Yes"/>
    <x v="0"/>
    <n v="-730.76999999999975"/>
    <n v="-643.99999999999977"/>
    <s v="1206.27 Loss covered for 2 days and Week closes Badly"/>
    <s v="00:16"/>
    <m/>
  </r>
  <r>
    <x v="134"/>
    <d v="1899-12-30T10:48:00"/>
    <d v="1899-12-30T11:16:00"/>
    <x v="0"/>
    <x v="32"/>
    <x v="0"/>
    <s v="before BD"/>
    <n v="272.5"/>
    <n v="50"/>
    <n v="260"/>
    <x v="6"/>
    <s v="Yes"/>
    <x v="0"/>
    <n v="-719.81"/>
    <n v="-625"/>
    <m/>
    <s v="00:28"/>
    <m/>
  </r>
  <r>
    <x v="134"/>
    <d v="1899-12-30T14:23:00"/>
    <d v="1899-12-30T14:35:00"/>
    <x v="0"/>
    <x v="32"/>
    <x v="0"/>
    <s v="at Low "/>
    <n v="264"/>
    <n v="50"/>
    <n v="253"/>
    <x v="6"/>
    <s v="Yes"/>
    <x v="0"/>
    <n v="-644.80999999999995"/>
    <n v="-550"/>
    <m/>
    <s v="00:11"/>
    <m/>
  </r>
  <r>
    <x v="135"/>
    <d v="1899-12-30T11:10:00"/>
    <d v="1899-12-30T11:19:00"/>
    <x v="2"/>
    <x v="32"/>
    <x v="0"/>
    <s v="at BD"/>
    <n v="302"/>
    <n v="50"/>
    <n v="316.8"/>
    <x v="5"/>
    <s v="Yes"/>
    <x v="1"/>
    <n v="656.81000000000063"/>
    <n v="740.00000000000057"/>
    <m/>
    <s v="00:08"/>
    <m/>
  </r>
  <r>
    <x v="135"/>
    <d v="1899-12-30T13:59:00"/>
    <d v="1899-12-30T14:05:00"/>
    <x v="2"/>
    <x v="39"/>
    <x v="0"/>
    <s v="after BO"/>
    <n v="127"/>
    <n v="80"/>
    <n v="139.35"/>
    <x v="5"/>
    <s v="Yes"/>
    <x v="1"/>
    <n v="905.55999999999949"/>
    <n v="987.99999999999955"/>
    <m/>
    <s v="00:05"/>
    <m/>
  </r>
  <r>
    <x v="136"/>
    <d v="1899-12-30T11:19:00"/>
    <d v="1899-12-30T11:34:00"/>
    <x v="0"/>
    <x v="32"/>
    <x v="0"/>
    <s v="at Retest"/>
    <n v="370"/>
    <n v="50"/>
    <n v="358"/>
    <x v="1"/>
    <s v="Yes"/>
    <x v="0"/>
    <n v="-690"/>
    <n v="-600"/>
    <s v="Mistakes:- 1)Not waited for good retest, 2)Adding 2nd Lot and increasing pressure 3)Nif&amp;FNF at Resistance || Goods:- waited for retest"/>
    <s v="00:14"/>
    <m/>
  </r>
  <r>
    <x v="136"/>
    <d v="1899-12-30T15:29:00"/>
    <d v="1899-12-30T11:31:00"/>
    <x v="0"/>
    <x v="39"/>
    <x v="0"/>
    <s v="before BO"/>
    <n v="6.8"/>
    <n v="80"/>
    <n v="1.55"/>
    <x v="7"/>
    <s v="Yes"/>
    <x v="0"/>
    <n v="-582.24"/>
    <n v="-420"/>
    <s v="BTST / update:- Failed"/>
    <m/>
    <m/>
  </r>
  <r>
    <x v="137"/>
    <d v="1899-12-30T14:48:00"/>
    <d v="1899-12-30T14:49:00"/>
    <x v="3"/>
    <x v="39"/>
    <x v="0"/>
    <s v="before BD"/>
    <n v="137.5"/>
    <n v="40"/>
    <n v="123"/>
    <x v="1"/>
    <s v="Yes"/>
    <x v="0"/>
    <n v="-536.03"/>
    <n v="-580"/>
    <s v="Immediate SL, Lack of Screen time and guess trade failed."/>
    <s v="00:01"/>
    <m/>
  </r>
  <r>
    <x v="138"/>
    <d v="1899-12-30T11:22:00"/>
    <d v="1899-12-30T11:38:00"/>
    <x v="0"/>
    <x v="32"/>
    <x v="0"/>
    <s v="before BO"/>
    <n v="272"/>
    <n v="25"/>
    <n v="251"/>
    <x v="1"/>
    <s v="Yes"/>
    <x v="0"/>
    <n v="-590.09"/>
    <n v="-525"/>
    <s v="bad analysis, but next trade was good analysis but bad entry."/>
    <s v="00:16"/>
    <m/>
  </r>
  <r>
    <x v="138"/>
    <d v="1899-12-30T11:41:00"/>
    <d v="1899-12-30T11:42:00"/>
    <x v="0"/>
    <x v="32"/>
    <x v="0"/>
    <s v="after BO"/>
    <n v="255"/>
    <n v="50"/>
    <n v="237.35"/>
    <x v="1"/>
    <s v="No"/>
    <x v="0"/>
    <n v="-946.50000000000023"/>
    <n v="-882.50000000000023"/>
    <s v="after entry immediate drop and can't catch the fall to exit and also no mobile in hand, and logged in laptop 1st time."/>
    <s v="00:01"/>
    <m/>
  </r>
  <r>
    <x v="139"/>
    <d v="1899-12-30T13:30:00"/>
    <d v="1899-12-30T13:37:00"/>
    <x v="2"/>
    <x v="32"/>
    <x v="0"/>
    <s v="after BO"/>
    <n v="381.75"/>
    <n v="50"/>
    <n v="371"/>
    <x v="1"/>
    <s v="Yes"/>
    <x v="0"/>
    <n v="-620.16999999999996"/>
    <n v="-537.5"/>
    <s v="good analysis and entry also not bad but Round level of 43k resistance made new sellers and Loss"/>
    <s v="00:07"/>
    <m/>
  </r>
  <r>
    <x v="140"/>
    <d v="1899-12-30T10:29:00"/>
    <d v="1899-12-30T10:38:00"/>
    <x v="3"/>
    <x v="32"/>
    <x v="0"/>
    <s v="after BD "/>
    <n v="257.60000000000002"/>
    <n v="25"/>
    <n v="237"/>
    <x v="1"/>
    <s v="Yes"/>
    <x v="0"/>
    <n v="-573.58000000000061"/>
    <n v="-515.00000000000057"/>
    <s v="Stop watching YT, a view on downside and entry made and SL Hit."/>
    <s v="00:09"/>
    <m/>
  </r>
  <r>
    <x v="141"/>
    <d v="1899-12-30T11:24:00"/>
    <d v="1899-12-30T11:43:00"/>
    <x v="1"/>
    <x v="39"/>
    <x v="0"/>
    <s v="at Retest"/>
    <n v="133"/>
    <n v="40"/>
    <n v="122.9"/>
    <x v="1"/>
    <s v="Yes"/>
    <x v="0"/>
    <n v="-460.30999999999977"/>
    <n v="-403.99999999999977"/>
    <s v="an Entry missed at 10:15am, as waited for retest and it went to Trgt and reversed back and reentry was Failure."/>
    <s v="00:19"/>
    <m/>
  </r>
  <r>
    <x v="142"/>
    <d v="1899-12-30T10:26:00"/>
    <d v="1899-12-30T10:32:00"/>
    <x v="0"/>
    <x v="32"/>
    <x v="0"/>
    <s v="at Retest "/>
    <n v="363.9"/>
    <n v="25"/>
    <n v="340"/>
    <x v="1"/>
    <s v="Yes"/>
    <x v="0"/>
    <n v="-660.20999999999947"/>
    <n v="-597.49999999999943"/>
    <s v="took suprt at 0.26 and big hammer close entry 24points SL Hit."/>
    <s v="00:06"/>
    <m/>
  </r>
  <r>
    <x v="143"/>
    <d v="1899-12-30T10:32:00"/>
    <d v="1899-12-30T12:20:00"/>
    <x v="3"/>
    <x v="32"/>
    <x v="0"/>
    <s v="at Multi Conf."/>
    <n v="278.95"/>
    <n v="25"/>
    <n v="300"/>
    <x v="8"/>
    <s v="No"/>
    <x v="1"/>
    <n v="465.4100000000002"/>
    <n v="526.25000000000023"/>
    <s v="at Multi Confirmation and 1:2 not book and trailing SL Hit"/>
    <s v="01:47"/>
    <m/>
  </r>
  <r>
    <x v="144"/>
    <d v="1899-12-30T12:15:00"/>
    <d v="1899-12-30T13:22:00"/>
    <x v="1"/>
    <x v="39"/>
    <x v="0"/>
    <s v="at BO"/>
    <n v="147"/>
    <n v="40"/>
    <n v="149.5"/>
    <x v="8"/>
    <s v="Yes"/>
    <x v="1"/>
    <n v="41.72"/>
    <n v="100"/>
    <s v="Network issue in office and missed 1st entry at 11:05 candle and waited for next entry and it's 1:2 but Network issue and Trail SL Hit"/>
    <s v="01:06"/>
    <m/>
  </r>
  <r>
    <x v="145"/>
    <d v="1899-12-30T10:47:00"/>
    <d v="1899-12-30T11:30:00"/>
    <x v="2"/>
    <x v="39"/>
    <x v="0"/>
    <s v="before BO"/>
    <n v="130"/>
    <n v="40"/>
    <n v="117.5"/>
    <x v="1"/>
    <s v="Yes"/>
    <x v="0"/>
    <n v="-556.11"/>
    <n v="-500"/>
    <s v="Good trade but lack of moment SL hit"/>
    <s v="00:43"/>
    <m/>
  </r>
  <r>
    <x v="146"/>
    <d v="1899-12-30T10:27:00"/>
    <d v="1899-12-30T11:24:00"/>
    <x v="4"/>
    <x v="12"/>
    <x v="0"/>
    <s v="at Retest "/>
    <n v="129"/>
    <n v="50"/>
    <n v="130.55000000000001"/>
    <x v="8"/>
    <s v="Yes"/>
    <x v="1"/>
    <n v="18.550000000000566"/>
    <n v="77.500000000000568"/>
    <s v="Good entry but Kite error of loading Chart and missed actual entry at 10:15 and Trailing SL hit"/>
    <s v="00:56"/>
    <m/>
  </r>
  <r>
    <x v="147"/>
    <d v="1899-12-30T11:36:00"/>
    <d v="1899-12-30T11:39:00"/>
    <x v="0"/>
    <x v="32"/>
    <x v="0"/>
    <s v="Foolish"/>
    <n v="328"/>
    <n v="25"/>
    <n v="305"/>
    <x v="1"/>
    <s v="No"/>
    <x v="0"/>
    <n v="-636.65"/>
    <n v="-575"/>
    <s v="a Foolish entry taken, with no MC's, BO &amp; BD."/>
    <s v="00:03"/>
    <m/>
  </r>
  <r>
    <x v="148"/>
    <d v="1899-12-30T11:20:00"/>
    <d v="1899-12-30T11:35:00"/>
    <x v="1"/>
    <x v="39"/>
    <x v="0"/>
    <s v="at Retest"/>
    <n v="151.5"/>
    <n v="40"/>
    <n v="140"/>
    <x v="1"/>
    <s v="Yes"/>
    <x v="0"/>
    <n v="-517"/>
    <n v="-460"/>
    <s v="Trend Opposite entry and Failure "/>
    <s v="00:15"/>
    <m/>
  </r>
  <r>
    <x v="148"/>
    <d v="1899-12-30T12:16:00"/>
    <d v="1899-12-30T12:37:00"/>
    <x v="1"/>
    <x v="32"/>
    <x v="0"/>
    <s v="at BD"/>
    <n v="235"/>
    <n v="25"/>
    <n v="219"/>
    <x v="1"/>
    <s v="Yes"/>
    <x v="0"/>
    <n v="-458.14"/>
    <n v="-400"/>
    <s v="Good entry but Exact SL Hit and Target, BAD and SMALL SL made Loss."/>
    <s v="00:20"/>
    <m/>
  </r>
  <r>
    <x v="149"/>
    <d v="1899-12-30T10:35:00"/>
    <d v="1899-12-30T11:15:00"/>
    <x v="0"/>
    <x v="32"/>
    <x v="0"/>
    <s v="before BO"/>
    <n v="315"/>
    <n v="25"/>
    <n v="293"/>
    <x v="1"/>
    <s v="Yes"/>
    <x v="0"/>
    <n v="-611.28"/>
    <n v="-550"/>
    <s v="good entry but at all time high of BNF stopped to moment."/>
    <s v="00:40"/>
    <m/>
  </r>
  <r>
    <x v="150"/>
    <d v="1899-12-30T11:12:00"/>
    <d v="1899-12-30T11:33:00"/>
    <x v="3"/>
    <x v="12"/>
    <x v="0"/>
    <s v="before BO"/>
    <n v="104.55"/>
    <n v="50"/>
    <n v="94.9"/>
    <x v="1"/>
    <s v="Yes"/>
    <x v="0"/>
    <n v="-534.01999999999953"/>
    <n v="-482.49999999999955"/>
    <s v="Bad entry as BNF and FIN did not gave BO still took entry and reversal SL Hit"/>
    <s v="00:20"/>
    <m/>
  </r>
  <r>
    <x v="150"/>
    <d v="1899-12-30T14:49:00"/>
    <d v="1899-12-30T15:03:00"/>
    <x v="3"/>
    <x v="39"/>
    <x v="0"/>
    <s v="before BO"/>
    <n v="6"/>
    <n v="40"/>
    <n v="0.85"/>
    <x v="1"/>
    <s v="No"/>
    <x v="0"/>
    <n v="-258"/>
    <n v="-206"/>
    <s v="expiry trade and failed"/>
    <s v="00:13"/>
    <m/>
  </r>
  <r>
    <x v="151"/>
    <d v="1899-12-30T10:03:00"/>
    <d v="1899-12-30T10:13:00"/>
    <x v="1"/>
    <x v="32"/>
    <x v="0"/>
    <s v="after BO"/>
    <n v="266.8"/>
    <n v="25"/>
    <n v="245"/>
    <x v="1"/>
    <s v="Yes"/>
    <x v="0"/>
    <n v="-601.29000000000019"/>
    <n v="-545.00000000000023"/>
    <s v="setup was good but missed to watch Fib level in short range (5m TF) and 0.26 Lvl reversal and SL hit"/>
    <s v="00:10"/>
    <m/>
  </r>
  <r>
    <x v="151"/>
    <d v="1899-12-30T10:25:00"/>
    <d v="1899-12-30T10:30:00"/>
    <x v="1"/>
    <x v="32"/>
    <x v="0"/>
    <s v="at BD"/>
    <n v="185"/>
    <n v="25"/>
    <n v="167"/>
    <x v="1"/>
    <s v="Yes"/>
    <x v="0"/>
    <n v="-507"/>
    <n v="-450"/>
    <s v="this time took reversal trade of good fall, but a retailers trap reversal had hit SL and Big Fall moment to my Target"/>
    <s v="00:04"/>
    <m/>
  </r>
  <r>
    <x v="152"/>
    <d v="1899-12-30T12:49:00"/>
    <d v="1899-12-30T13:06:00"/>
    <x v="4"/>
    <x v="32"/>
    <x v="0"/>
    <s v="before BO"/>
    <n v="370"/>
    <n v="25"/>
    <n v="348.05"/>
    <x v="1"/>
    <s v="Yes"/>
    <x v="0"/>
    <n v="-611.66999999999973"/>
    <n v="-548.74999999999977"/>
    <s v="a reversal spike hit SL and went to Target, Bad Pace running."/>
    <s v="00:17"/>
    <m/>
  </r>
  <r>
    <x v="153"/>
    <d v="1899-12-30T10:50:00"/>
    <d v="1899-12-30T11:55:00"/>
    <x v="3"/>
    <x v="32"/>
    <x v="0"/>
    <s v="at BD "/>
    <n v="385"/>
    <n v="25"/>
    <n v="364.5"/>
    <x v="6"/>
    <s v="Yes"/>
    <x v="0"/>
    <n v="-578.5"/>
    <n v="-512.5"/>
    <s v="good entry but sideways market, BD and reversal to SL, an Option seller day"/>
    <s v="01:05"/>
    <m/>
  </r>
  <r>
    <x v="154"/>
    <d v="1899-12-30T14:38:00"/>
    <d v="1899-12-30T15:20:00"/>
    <x v="1"/>
    <x v="39"/>
    <x v="0"/>
    <s v="at BO"/>
    <n v="118.2"/>
    <n v="40"/>
    <n v="128"/>
    <x v="9"/>
    <s v="Yes"/>
    <x v="1"/>
    <n v="335.9199999999999"/>
    <n v="391.99999999999989"/>
    <s v="Good entry but moment was slow"/>
    <s v="00:42"/>
    <m/>
  </r>
  <r>
    <x v="155"/>
    <d v="1899-12-30T12:34:00"/>
    <d v="1899-12-30T12:58:00"/>
    <x v="2"/>
    <x v="32"/>
    <x v="0"/>
    <s v="at BD"/>
    <n v="337.85"/>
    <n v="25"/>
    <n v="319"/>
    <x v="1"/>
    <s v="Yes"/>
    <x v="0"/>
    <n v="-533.25000000000057"/>
    <n v="-471.25000000000057"/>
    <s v="A spike made SL, cause of O-Buying, if selling a great advantage was there."/>
    <s v="00:23"/>
    <m/>
  </r>
  <r>
    <x v="156"/>
    <d v="1899-12-30T10:47:00"/>
    <d v="1899-12-30T11:03:00"/>
    <x v="0"/>
    <x v="32"/>
    <x v="0"/>
    <s v="at BD"/>
    <n v="220"/>
    <n v="25"/>
    <n v="265"/>
    <x v="5"/>
    <s v="Yes"/>
    <x v="1"/>
    <n v="1066.56"/>
    <n v="1125"/>
    <s v="A good entry and Exit, no greed as continues loss and this trade of small relief. "/>
    <s v="00:16"/>
    <m/>
  </r>
  <r>
    <x v="157"/>
    <d v="1899-12-30T10:12:00"/>
    <d v="1899-12-30T11:35:00"/>
    <x v="3"/>
    <x v="39"/>
    <x v="0"/>
    <s v="at BD"/>
    <n v="144"/>
    <n v="40"/>
    <n v="133"/>
    <x v="1"/>
    <s v="Yes"/>
    <x v="0"/>
    <n v="-496.82"/>
    <n v="-440"/>
    <s v="A good entry but BNF support level stopped a quick moment. "/>
    <s v="01:22"/>
    <m/>
  </r>
  <r>
    <x v="158"/>
    <d v="1899-12-30T14:06:00"/>
    <d v="1899-12-30T14:23:00"/>
    <x v="1"/>
    <x v="39"/>
    <x v="0"/>
    <s v="Before BO"/>
    <n v="176.6"/>
    <n v="40"/>
    <n v="164"/>
    <x v="1"/>
    <s v="Yes"/>
    <x v="0"/>
    <n v="-563.32999999999981"/>
    <n v="-503.99999999999977"/>
    <s v="Entry of guess moment cause bank was also BO of resistance but a trend line stopped BANK moment"/>
    <s v="00:07"/>
    <m/>
  </r>
  <r>
    <x v="159"/>
    <d v="1899-12-30T13:38:00"/>
    <d v="1899-12-30T14:01:00"/>
    <x v="2"/>
    <x v="39"/>
    <x v="0"/>
    <s v="After BO"/>
    <n v="144"/>
    <n v="40"/>
    <n v="133"/>
    <x v="1"/>
    <s v="Yes"/>
    <x v="0"/>
    <n v="-496.82"/>
    <n v="-440"/>
    <s v="same like yesterday BNF Resistance stopped FIN moment but this time after FIN BO entry and BNF Resistance was strong"/>
    <s v="00:22"/>
    <m/>
  </r>
  <r>
    <x v="160"/>
    <d v="1899-12-30T13:55:00"/>
    <d v="1899-12-30T14:09:00"/>
    <x v="0"/>
    <x v="12"/>
    <x v="0"/>
    <s v="Before BD"/>
    <n v="79"/>
    <n v="50"/>
    <n v="68"/>
    <x v="1"/>
    <s v="Yes"/>
    <x v="0"/>
    <n v="-603.59"/>
    <n v="-550"/>
    <s v="Not Bad entry also Not a Good Entry"/>
    <s v="00:14"/>
    <m/>
  </r>
  <r>
    <x v="161"/>
    <d v="1899-12-30T11:00:00"/>
    <d v="1899-12-30T13:00:00"/>
    <x v="0"/>
    <x v="32"/>
    <x v="0"/>
    <s v="At Retest"/>
    <n v="400"/>
    <n v="25"/>
    <n v="378.5"/>
    <x v="1"/>
    <s v="Yes"/>
    <x v="0"/>
    <n v="-602.29999999999995"/>
    <n v="-537.5"/>
    <s v="From now officially Stopping the Option Buying"/>
    <s v="00:04"/>
    <m/>
  </r>
  <r>
    <x v="162"/>
    <d v="1899-12-30T13:01:00"/>
    <d v="1899-12-30T14:29:00"/>
    <x v="1"/>
    <x v="32"/>
    <x v="1"/>
    <s v="at BD"/>
    <n v="127"/>
    <n v="15"/>
    <n v="60.95"/>
    <x v="10"/>
    <s v="Yes"/>
    <x v="1"/>
    <n v="940.87"/>
    <n v="990.75"/>
    <s v="Target hit and seen reversal and exit, after exit a Big negative move occured but anyhow it's Option sell premium decays"/>
    <s v="01:28"/>
    <m/>
  </r>
  <r>
    <x v="163"/>
    <d v="1899-12-30T10:12:00"/>
    <d v="1899-12-30T14:11:00"/>
    <x v="2"/>
    <x v="32"/>
    <x v="1"/>
    <s v="at BD"/>
    <n v="90.2"/>
    <n v="15"/>
    <n v="3.15"/>
    <x v="11"/>
    <s v="Yes"/>
    <x v="1"/>
    <n v="1256.72"/>
    <n v="1305.75"/>
    <s v="Good entry with best understanding of price action."/>
    <s v="03:58"/>
    <m/>
  </r>
  <r>
    <x v="164"/>
    <d v="1899-12-30T13:21:00"/>
    <d v="1899-12-30T14:26:00"/>
    <x v="0"/>
    <x v="32"/>
    <x v="1"/>
    <s v="before BO"/>
    <n v="206.75"/>
    <n v="15"/>
    <n v="241"/>
    <x v="7"/>
    <s v="Yes "/>
    <x v="0"/>
    <n v="-566.95000000000005"/>
    <n v="-513.75"/>
    <s v="Entry cause of BO in Nifty &amp; FNF, and even BNF convered 1:1 but 1:2 Discipline and SL Hit"/>
    <s v="01:04"/>
    <m/>
  </r>
  <r>
    <x v="165"/>
    <d v="1899-12-30T11:58:00"/>
    <d v="1899-12-30T12:18:00"/>
    <x v="3"/>
    <x v="32"/>
    <x v="1"/>
    <s v="Middle of NW"/>
    <n v="176"/>
    <n v="15"/>
    <n v="199"/>
    <x v="7"/>
    <s v="No"/>
    <x v="0"/>
    <n v="-392.32"/>
    <n v="-345"/>
    <s v="Bad entry as price action only observed but if watched CPR, ITS clearly not an Ideal entry "/>
    <s v="00:20"/>
    <m/>
  </r>
  <r>
    <x v="165"/>
    <d v="1899-12-30T12:22:00"/>
    <d v="1899-12-30T12:47:00"/>
    <x v="3"/>
    <x v="32"/>
    <x v="1"/>
    <s v="at BO"/>
    <n v="133.44999999999999"/>
    <n v="15"/>
    <n v="153.44999999999999"/>
    <x v="7"/>
    <s v="Yes"/>
    <x v="0"/>
    <n v="-356"/>
    <n v="-300"/>
    <s v="Entry after 1st trade exit and this too SL, cause of reversal"/>
    <s v="00:25"/>
    <m/>
  </r>
  <r>
    <x v="166"/>
    <d v="1899-12-30T11:26:00"/>
    <d v="1899-12-30T14:09:00"/>
    <x v="1"/>
    <x v="32"/>
    <x v="1"/>
    <s v="at Retest"/>
    <n v="130"/>
    <n v="15"/>
    <n v="165"/>
    <x v="7"/>
    <s v="Yes"/>
    <x v="0"/>
    <n v="-575.84"/>
    <n v="-525"/>
    <s v="Entry was Late, but a confirmation entry and reversal with W pattern and SL"/>
    <s v="02:43"/>
    <m/>
  </r>
  <r>
    <x v="167"/>
    <d v="1899-12-30T09:34:00"/>
    <d v="1899-12-30T10:25:00"/>
    <x v="2"/>
    <x v="32"/>
    <x v="1"/>
    <s v="at BO"/>
    <n v="126.5"/>
    <n v="15"/>
    <n v="151"/>
    <x v="7"/>
    <s v="Yes"/>
    <x v="0"/>
    <n v="-433.5"/>
    <n v="-367.5"/>
    <s v="Good entry and also reversal was seen, but a Big immediate spike Hit SL"/>
    <s v="00:50"/>
    <m/>
  </r>
  <r>
    <x v="167"/>
    <d v="1899-12-30T10:33:00"/>
    <d v="1899-12-30T10:47:00"/>
    <x v="2"/>
    <x v="32"/>
    <x v="1"/>
    <s v="at BD"/>
    <n v="140"/>
    <n v="15"/>
    <n v="170"/>
    <x v="7"/>
    <s v="Yes"/>
    <x v="0"/>
    <n v="-516"/>
    <n v="-450"/>
    <s v="thought some big guy exit and after strong SL break entry done, but SL "/>
    <s v="00:13"/>
    <m/>
  </r>
  <r>
    <x v="167"/>
    <d v="1899-12-30T11:53:00"/>
    <d v="1899-12-30T11:53:00"/>
    <x v="2"/>
    <x v="32"/>
    <x v="1"/>
    <s v="Mistake Entry"/>
    <n v="59.5"/>
    <n v="15"/>
    <n v="58.05"/>
    <x v="12"/>
    <s v="Yes"/>
    <x v="0"/>
    <n v="-44.249999999999957"/>
    <n v="21.750000000000043"/>
    <m/>
    <s v="00:00"/>
    <m/>
  </r>
  <r>
    <x v="168"/>
    <d v="1899-12-30T10:24:00"/>
    <d v="1899-12-30T11:23:00"/>
    <x v="0"/>
    <x v="39"/>
    <x v="1"/>
    <s v="Downside View "/>
    <n v="45"/>
    <n v="40"/>
    <n v="56.5"/>
    <x v="13"/>
    <s v="Yes"/>
    <x v="0"/>
    <n v="-506"/>
    <n v="-460"/>
    <s v="Entry took cause of Big bars on downside thought to be -ve, and it's reversal and SL, mistake to not wait for perfect entry"/>
    <s v="00:59"/>
    <m/>
  </r>
  <r>
    <x v="168"/>
    <d v="1899-12-30T10:24:00"/>
    <d v="1899-12-30T11:24:00"/>
    <x v="0"/>
    <x v="39"/>
    <x v="0"/>
    <m/>
    <n v="1.65"/>
    <n v="40"/>
    <n v="1.7"/>
    <x v="0"/>
    <s v="Yes"/>
    <x v="0"/>
    <n v="-49.94"/>
    <n v="2.0000000000000018"/>
    <s v="above Entry's leverage trade"/>
    <s v="01:00"/>
    <m/>
  </r>
  <r>
    <x v="168"/>
    <d v="1899-12-30T13:15:19"/>
    <d v="1899-12-30T14:11:00"/>
    <x v="0"/>
    <x v="39"/>
    <x v="0"/>
    <s v="Straddle"/>
    <n v="0.7"/>
    <n v="40"/>
    <n v="0.85"/>
    <x v="0"/>
    <s v="Yes"/>
    <x v="0"/>
    <n v="-50"/>
    <n v="6.0000000000000009"/>
    <s v="Below entry's leverage trade"/>
    <s v="00:55"/>
    <m/>
  </r>
  <r>
    <x v="168"/>
    <d v="1899-12-30T13:15:19"/>
    <d v="1899-12-30T14:13:00"/>
    <x v="0"/>
    <x v="39"/>
    <x v="0"/>
    <s v="Straddle"/>
    <n v="1.1000000000000001"/>
    <n v="40"/>
    <n v="0.3"/>
    <x v="0"/>
    <s v="Yes"/>
    <x v="0"/>
    <n v="-78"/>
    <n v="-32"/>
    <s v="Below entry's leverage trade"/>
    <s v="00:57"/>
    <m/>
  </r>
  <r>
    <x v="168"/>
    <d v="1899-12-30T13:15:19"/>
    <d v="1899-12-30T14:13:00"/>
    <x v="0"/>
    <x v="39"/>
    <x v="1"/>
    <s v="Straddle"/>
    <n v="28.6"/>
    <n v="40"/>
    <n v="67.5"/>
    <x v="14"/>
    <s v="Yes"/>
    <x v="0"/>
    <n v="-1602"/>
    <n v="-1556"/>
    <s v="Straddle Trade but not worked out cause it's made W Pattern and was reversal"/>
    <s v="00:57"/>
    <m/>
  </r>
  <r>
    <x v="168"/>
    <d v="1899-12-30T13:15:19"/>
    <d v="1899-12-30T14:13:00"/>
    <x v="0"/>
    <x v="39"/>
    <x v="1"/>
    <s v="Straddle"/>
    <n v="34.25"/>
    <n v="40"/>
    <n v="2.7"/>
    <x v="14"/>
    <s v="Yes"/>
    <x v="1"/>
    <n v="1216"/>
    <n v="1262"/>
    <s v="Straddle Trade but not worked out cause it's made W Pattern and was reversal"/>
    <s v="00:57"/>
    <m/>
  </r>
  <r>
    <x v="169"/>
    <d v="1899-12-30T10:16:00"/>
    <d v="1899-12-30T10:54:00"/>
    <x v="2"/>
    <x v="32"/>
    <x v="1"/>
    <s v="Strangle"/>
    <n v="95"/>
    <n v="15"/>
    <n v="130"/>
    <x v="15"/>
    <s v="Yes"/>
    <x v="0"/>
    <n v="-576"/>
    <n v="-525"/>
    <s v="1st to Sell CE took entry and it's SL of high 134(SL was 130) and big reversal"/>
    <s v="00:37"/>
    <m/>
  </r>
  <r>
    <x v="169"/>
    <d v="1899-12-30T11:29:00"/>
    <d v="1899-12-30T15:02:00"/>
    <x v="2"/>
    <x v="32"/>
    <x v="1"/>
    <s v="Down View "/>
    <n v="99"/>
    <n v="15"/>
    <n v="4.5"/>
    <x v="5"/>
    <s v="Yes"/>
    <x v="1"/>
    <n v="1369.16"/>
    <n v="1417.5"/>
    <s v="Again best entry and exit"/>
    <s v="03:33"/>
    <m/>
  </r>
  <r>
    <x v="170"/>
    <d v="1899-12-30T10:36:00"/>
    <d v="1899-12-30T10:41:00"/>
    <x v="4"/>
    <x v="39"/>
    <x v="1"/>
    <s v="Resis Retest"/>
    <n v="53.5"/>
    <n v="40"/>
    <n v="59"/>
    <x v="16"/>
    <s v="Yes"/>
    <x v="0"/>
    <n v="-270.88"/>
    <n v="-220"/>
    <s v="Entry was not blind but a blind entry"/>
    <s v="00:04"/>
    <m/>
  </r>
  <r>
    <x v="171"/>
    <d v="1899-12-30T11:35:00"/>
    <d v="1899-12-30T12:10:00"/>
    <x v="0"/>
    <x v="32"/>
    <x v="1"/>
    <s v="before BD"/>
    <n v="195"/>
    <n v="15"/>
    <n v="220"/>
    <x v="1"/>
    <s v="Yes"/>
    <x v="0"/>
    <n v="-426.5"/>
    <n v="-375"/>
    <s v="Entry was good analysed but before BD entry and reversal made SL"/>
    <s v="00:34"/>
    <m/>
  </r>
  <r>
    <x v="171"/>
    <d v="1899-12-30T13:19:00"/>
    <d v="1899-12-30T13:33:00"/>
    <x v="0"/>
    <x v="32"/>
    <x v="1"/>
    <s v="at BO"/>
    <n v="153"/>
    <n v="15"/>
    <n v="165"/>
    <x v="17"/>
    <s v="Yes"/>
    <x v="0"/>
    <n v="-232.45"/>
    <n v="-180"/>
    <s v="Bad entry of expecting immediate Movement but SL Hit, entry cause of Small SL"/>
    <s v="00:13"/>
    <m/>
  </r>
  <r>
    <x v="172"/>
    <d v="1899-12-30T11:12:00"/>
    <d v="1899-12-30T11:18:00"/>
    <x v="3"/>
    <x v="39"/>
    <x v="1"/>
    <s v="at BO"/>
    <n v="90.5"/>
    <n v="40"/>
    <n v="95.25"/>
    <x v="18"/>
    <s v="No"/>
    <x v="0"/>
    <n v="-240"/>
    <n v="-190"/>
    <s v="Entry was Good but immediately responded with Reversal and survived from big Loss"/>
    <s v="00:05"/>
    <m/>
  </r>
  <r>
    <x v="172"/>
    <d v="1899-12-30T11:58:00"/>
    <d v="1899-12-30T14:40:00"/>
    <x v="3"/>
    <x v="39"/>
    <x v="0"/>
    <s v="For Leverage"/>
    <n v="0.9"/>
    <n v="80"/>
    <n v="0.15"/>
    <x v="19"/>
    <s v="Yes"/>
    <x v="0"/>
    <n v="-109"/>
    <n v="-60"/>
    <s v="Leverage entry"/>
    <s v="02:42"/>
    <m/>
  </r>
  <r>
    <x v="172"/>
    <d v="1899-12-30T11:58:00"/>
    <d v="1899-12-30T15:02:00"/>
    <x v="3"/>
    <x v="39"/>
    <x v="1"/>
    <s v="Price Action"/>
    <n v="39.25"/>
    <n v="40"/>
    <n v="1"/>
    <x v="5"/>
    <s v="Yes"/>
    <x v="1"/>
    <n v="1480"/>
    <n v="1530"/>
    <s v="Good entry as seen pushing of sellers from top level"/>
    <s v="03:04"/>
    <m/>
  </r>
  <r>
    <x v="172"/>
    <d v="1899-12-30T11:58:00"/>
    <d v="1899-12-30T15:02:00"/>
    <x v="3"/>
    <x v="39"/>
    <x v="1"/>
    <s v="Price Action "/>
    <n v="16.5"/>
    <n v="40"/>
    <n v="0.5"/>
    <x v="20"/>
    <s v="Yes"/>
    <x v="1"/>
    <n v="590.36"/>
    <n v="640"/>
    <s v="Good entry about to take 2 Lots but less cap. &amp; took leverage buy position and dare of 19600 CE."/>
    <s v="03:04"/>
    <m/>
  </r>
  <r>
    <x v="173"/>
    <d v="1899-12-30T10:23:00"/>
    <d v="1899-12-30T10:32:00"/>
    <x v="2"/>
    <x v="32"/>
    <x v="1"/>
    <s v="at M Pattern"/>
    <n v="44.8"/>
    <n v="15"/>
    <n v="48.75"/>
    <x v="21"/>
    <s v="Yes"/>
    <x v="0"/>
    <n v="-125.25000000000004"/>
    <n v="-59.250000000000043"/>
    <m/>
    <s v="00:09"/>
    <m/>
  </r>
  <r>
    <x v="173"/>
    <d v="1899-12-30T10:27:00"/>
    <d v="1899-12-30T10:32:00"/>
    <x v="2"/>
    <x v="32"/>
    <x v="0"/>
    <s v="Leverage"/>
    <n v="7"/>
    <n v="15"/>
    <n v="5.8"/>
    <x v="19"/>
    <s v="Yes"/>
    <x v="0"/>
    <n v="-74"/>
    <n v="-18.000000000000004"/>
    <m/>
    <s v="00:05"/>
    <m/>
  </r>
  <r>
    <x v="173"/>
    <d v="1899-12-30T10:36:00"/>
    <d v="1899-12-30T13:08:00"/>
    <x v="2"/>
    <x v="32"/>
    <x v="1"/>
    <s v="Strangle"/>
    <n v="56"/>
    <n v="15"/>
    <n v="8.9"/>
    <x v="1"/>
    <s v="Yes"/>
    <x v="1"/>
    <n v="650.5"/>
    <n v="706.5"/>
    <m/>
    <s v="02:32"/>
    <m/>
  </r>
  <r>
    <x v="173"/>
    <d v="1899-12-30T10:38:00"/>
    <d v="1899-12-30T12:08:00"/>
    <x v="2"/>
    <x v="32"/>
    <x v="0"/>
    <s v="Leverage"/>
    <n v="6.7"/>
    <n v="15"/>
    <n v="12"/>
    <x v="19"/>
    <s v="Yes"/>
    <x v="1"/>
    <n v="28.5"/>
    <n v="79.5"/>
    <m/>
    <s v="01:30"/>
    <m/>
  </r>
  <r>
    <x v="173"/>
    <d v="1899-12-30T10:38:00"/>
    <d v="1899-12-30T11:08:00"/>
    <x v="2"/>
    <x v="32"/>
    <x v="1"/>
    <s v="Strangle"/>
    <n v="50.3"/>
    <n v="15"/>
    <n v="95.4"/>
    <x v="1"/>
    <s v="Yes"/>
    <x v="0"/>
    <n v="-731.20000000000016"/>
    <n v="-676.50000000000011"/>
    <m/>
    <s v="00:29"/>
    <m/>
  </r>
  <r>
    <x v="173"/>
    <d v="1899-12-30T13:13:00"/>
    <d v="1899-12-30T13:41:00"/>
    <x v="2"/>
    <x v="32"/>
    <x v="1"/>
    <s v="Straddle"/>
    <n v="58.7"/>
    <n v="15"/>
    <n v="1.85"/>
    <x v="20"/>
    <s v="Yes"/>
    <x v="1"/>
    <n v="801.75"/>
    <n v="852.75"/>
    <m/>
    <s v="00:27"/>
    <m/>
  </r>
  <r>
    <x v="173"/>
    <d v="1899-12-30T13:13:00"/>
    <d v="1899-12-30T15:00:00"/>
    <x v="2"/>
    <x v="32"/>
    <x v="1"/>
    <s v="Straddle"/>
    <n v="72.599999999999994"/>
    <n v="15"/>
    <n v="101"/>
    <x v="1"/>
    <s v="Yes"/>
    <x v="0"/>
    <n v="-477.00000000000011"/>
    <n v="-426.00000000000011"/>
    <m/>
    <s v="01:46"/>
    <m/>
  </r>
  <r>
    <x v="174"/>
    <d v="1899-12-30T11:47:00"/>
    <d v="1899-12-30T14:15:00"/>
    <x v="0"/>
    <x v="32"/>
    <x v="0"/>
    <s v="BO"/>
    <n v="230"/>
    <n v="15"/>
    <n v="281.14999999999998"/>
    <x v="22"/>
    <s v="No"/>
    <x v="1"/>
    <n v="712.47999999999968"/>
    <n v="767.24999999999966"/>
    <s v="Busy with some other work and not seen market and almost 1400+ profit to 767.25/- was taken"/>
    <s v="02:28"/>
    <m/>
  </r>
  <r>
    <x v="175"/>
    <d v="1899-12-30T11:47:00"/>
    <d v="1899-12-30T15:02:00"/>
    <x v="3"/>
    <x v="39"/>
    <x v="1"/>
    <s v="BD"/>
    <n v="29"/>
    <n v="40"/>
    <n v="0.85"/>
    <x v="23"/>
    <s v="Yes"/>
    <x v="1"/>
    <n v="1070"/>
    <n v="1126"/>
    <m/>
    <s v="03:15"/>
    <m/>
  </r>
  <r>
    <x v="175"/>
    <d v="1899-12-30T12:44:00"/>
    <d v="1899-12-30T15:02:00"/>
    <x v="3"/>
    <x v="39"/>
    <x v="0"/>
    <s v="Margin"/>
    <n v="0.7"/>
    <n v="80"/>
    <n v="0.05"/>
    <x v="24"/>
    <s v="Yes"/>
    <x v="0"/>
    <n v="-105"/>
    <n v="-51.999999999999993"/>
    <m/>
    <s v="02:18"/>
    <m/>
  </r>
  <r>
    <x v="175"/>
    <d v="1899-12-30T12:44:00"/>
    <d v="1899-12-30T15:02:00"/>
    <x v="3"/>
    <x v="39"/>
    <x v="1"/>
    <s v="BD"/>
    <n v="16"/>
    <n v="40"/>
    <n v="0.85"/>
    <x v="20"/>
    <s v="Yes"/>
    <x v="1"/>
    <n v="553"/>
    <n v="606"/>
    <m/>
    <s v="02:18"/>
    <m/>
  </r>
  <r>
    <x v="175"/>
    <d v="1899-12-30T13:33:00"/>
    <d v="1899-12-30T14:21:00"/>
    <x v="3"/>
    <x v="39"/>
    <x v="0"/>
    <s v="Margin"/>
    <n v="0.45"/>
    <n v="40"/>
    <n v="0.45"/>
    <x v="24"/>
    <s v="Yes"/>
    <x v="0"/>
    <n v="-50"/>
    <n v="0"/>
    <m/>
    <s v="00:48"/>
    <m/>
  </r>
  <r>
    <x v="175"/>
    <d v="1899-12-30T13:33:00"/>
    <d v="1899-12-30T14:22:00"/>
    <x v="3"/>
    <x v="39"/>
    <x v="1"/>
    <s v="Straddle"/>
    <n v="19"/>
    <n v="40"/>
    <n v="26.5"/>
    <x v="1"/>
    <s v="Yes"/>
    <x v="0"/>
    <n v="-354.65999999999997"/>
    <n v="-300"/>
    <s v="Thought to make straddle but not worked out and SL which decreased Target but a lesson learned."/>
    <s v="00:49"/>
    <m/>
  </r>
  <r>
    <x v="176"/>
    <d v="1899-12-30T10:31:00"/>
    <d v="1899-12-30T14:47:00"/>
    <x v="2"/>
    <x v="32"/>
    <x v="1"/>
    <s v="BD"/>
    <n v="97.05"/>
    <n v="15"/>
    <n v="4.25"/>
    <x v="25"/>
    <s v="Yes"/>
    <x v="1"/>
    <n v="1336"/>
    <n v="1392"/>
    <m/>
    <s v="04:15"/>
    <m/>
  </r>
  <r>
    <x v="176"/>
    <d v="1899-12-30T12:26:00"/>
    <d v="1899-12-30T14:47:00"/>
    <x v="2"/>
    <x v="32"/>
    <x v="0"/>
    <s v="Leverage"/>
    <n v="4.6500000000000004"/>
    <n v="30"/>
    <n v="0.85"/>
    <x v="25"/>
    <s v="Yes"/>
    <x v="0"/>
    <n v="-154"/>
    <n v="-114.00000000000001"/>
    <m/>
    <s v="02:20"/>
    <m/>
  </r>
  <r>
    <x v="176"/>
    <d v="1899-12-30T12:26:00"/>
    <d v="1899-12-30T14:03:00"/>
    <x v="2"/>
    <x v="32"/>
    <x v="1"/>
    <s v="Retest"/>
    <n v="45"/>
    <n v="15"/>
    <n v="20"/>
    <x v="25"/>
    <s v="Yes"/>
    <x v="1"/>
    <n v="320.48"/>
    <n v="375"/>
    <m/>
    <s v="01:37"/>
    <m/>
  </r>
  <r>
    <x v="176"/>
    <d v="1899-12-30T14:26:00"/>
    <d v="1899-12-30T14:47:00"/>
    <x v="2"/>
    <x v="32"/>
    <x v="0"/>
    <s v="Leverage"/>
    <n v="1.2"/>
    <n v="15"/>
    <n v="1.1499999999999999"/>
    <x v="25"/>
    <s v="No"/>
    <x v="0"/>
    <n v="-57.65"/>
    <n v="-0.75000000000000067"/>
    <m/>
    <s v="00:21"/>
    <m/>
  </r>
  <r>
    <x v="176"/>
    <d v="1899-12-30T14:26:00"/>
    <d v="1899-12-30T14:47:00"/>
    <x v="2"/>
    <x v="32"/>
    <x v="1"/>
    <s v="Straddle "/>
    <n v="22.3"/>
    <n v="15"/>
    <n v="43.95"/>
    <x v="25"/>
    <s v="No"/>
    <x v="0"/>
    <n v="-364.75000000000006"/>
    <n v="-324.75000000000006"/>
    <m/>
    <s v="00:21"/>
    <m/>
  </r>
  <r>
    <x v="176"/>
    <d v="1899-12-30T14:26:00"/>
    <d v="1899-12-30T14:47:00"/>
    <x v="2"/>
    <x v="32"/>
    <x v="0"/>
    <s v="Leverage"/>
    <n v="1.2"/>
    <n v="15"/>
    <n v="0.85"/>
    <x v="25"/>
    <s v="No"/>
    <x v="0"/>
    <n v="-45.25"/>
    <n v="-5.25"/>
    <m/>
    <s v="00:21"/>
    <m/>
  </r>
  <r>
    <x v="177"/>
    <d v="1899-12-30T10:10:00"/>
    <d v="1899-12-30T10:18:00"/>
    <x v="4"/>
    <x v="32"/>
    <x v="0"/>
    <s v="BD"/>
    <n v="249"/>
    <n v="15"/>
    <n v="219"/>
    <x v="1"/>
    <s v="Yes"/>
    <x v="0"/>
    <n v="-503.39"/>
    <n v="-450"/>
    <s v="Punishment of Neglecting Nifty CPR support LEADS TO SL."/>
    <s v="00:08"/>
    <m/>
  </r>
  <r>
    <x v="178"/>
    <d v="1899-12-30T11:12:00"/>
    <d v="1899-12-30T13:58:00"/>
    <x v="0"/>
    <x v="32"/>
    <x v="1"/>
    <s v="at BO"/>
    <n v="166"/>
    <n v="15"/>
    <n v="140"/>
    <x v="4"/>
    <s v="Yes"/>
    <x v="1"/>
    <n v="338.06"/>
    <n v="390"/>
    <m/>
    <s v="02:46"/>
    <m/>
  </r>
  <r>
    <x v="179"/>
    <d v="1899-12-30T09:45:00"/>
    <d v="1899-12-30T10:16:00"/>
    <x v="3"/>
    <x v="39"/>
    <x v="1"/>
    <s v="Before BO"/>
    <n v="35"/>
    <n v="40"/>
    <n v="47.8"/>
    <x v="6"/>
    <s v="No"/>
    <x v="0"/>
    <n v="-560.99999999999989"/>
    <n v="-511.99999999999989"/>
    <m/>
    <s v="00:30"/>
    <m/>
  </r>
  <r>
    <x v="179"/>
    <d v="1899-12-30T09:45:00"/>
    <d v="1899-12-30T14:38:00"/>
    <x v="3"/>
    <x v="39"/>
    <x v="0"/>
    <s v="Leverage "/>
    <n v="1.05"/>
    <n v="40"/>
    <n v="0.1"/>
    <x v="6"/>
    <s v="Yes"/>
    <x v="0"/>
    <n v="-86.4"/>
    <n v="-38"/>
    <m/>
    <s v="04:53"/>
    <m/>
  </r>
  <r>
    <x v="180"/>
    <d v="1899-12-30T12:22:00"/>
    <d v="1899-12-30T12:24:00"/>
    <x v="1"/>
    <x v="32"/>
    <x v="1"/>
    <s v="BD"/>
    <n v="117"/>
    <n v="15"/>
    <n v="140"/>
    <x v="6"/>
    <s v="Yes"/>
    <x v="0"/>
    <n v="-397"/>
    <n v="-345"/>
    <m/>
    <s v="00:01"/>
    <m/>
  </r>
  <r>
    <x v="180"/>
    <d v="1899-12-30T13:28:00"/>
    <d v="1899-12-30T13:39:00"/>
    <x v="1"/>
    <x v="32"/>
    <x v="1"/>
    <s v="before BD"/>
    <n v="56.52"/>
    <n v="30"/>
    <n v="68"/>
    <x v="6"/>
    <s v="No"/>
    <x v="0"/>
    <n v="-396.39999999999992"/>
    <n v="-344.39999999999992"/>
    <s v="Patience lost and SL"/>
    <s v="00:11"/>
    <m/>
  </r>
  <r>
    <x v="180"/>
    <d v="1899-12-30T13:35:00"/>
    <d v="1899-12-30T13:40:00"/>
    <x v="1"/>
    <x v="32"/>
    <x v="0"/>
    <s v="Leverage"/>
    <n v="2"/>
    <n v="30"/>
    <n v="1.8"/>
    <x v="6"/>
    <s v="No"/>
    <x v="0"/>
    <n v="-73.64"/>
    <n v="-5.9999999999999982"/>
    <m/>
    <s v="00:05"/>
    <m/>
  </r>
  <r>
    <x v="181"/>
    <d v="1899-12-30T10:15:00"/>
    <d v="1899-12-30T13:32:00"/>
    <x v="2"/>
    <x v="12"/>
    <x v="0"/>
    <s v="Leverage"/>
    <n v="0.65"/>
    <n v="100"/>
    <n v="0.7"/>
    <x v="6"/>
    <s v="Yes"/>
    <x v="0"/>
    <n v="-61.000000000000007"/>
    <n v="4.9999999999999929"/>
    <m/>
    <s v="03:17"/>
    <m/>
  </r>
  <r>
    <x v="181"/>
    <d v="1899-12-30T10:16:00"/>
    <d v="1899-12-30T11:40:00"/>
    <x v="2"/>
    <x v="12"/>
    <x v="1"/>
    <s v="BO"/>
    <n v="28.5"/>
    <n v="100"/>
    <n v="25"/>
    <x v="6"/>
    <s v="Yes"/>
    <x v="1"/>
    <n v="284"/>
    <n v="350"/>
    <s v="Trailing SL and exact TSL and Target"/>
    <s v="01:24"/>
    <m/>
  </r>
  <r>
    <x v="181"/>
    <d v="1899-12-30T13:39:00"/>
    <d v="1899-12-30T14:01:00"/>
    <x v="2"/>
    <x v="12"/>
    <x v="0"/>
    <s v="Leverage"/>
    <n v="1"/>
    <n v="100"/>
    <n v="1"/>
    <x v="6"/>
    <s v="No"/>
    <x v="0"/>
    <n v="-54.7"/>
    <n v="0"/>
    <s v="Missed entry of almost a point and it's Target"/>
    <s v="00:21"/>
    <m/>
  </r>
  <r>
    <x v="182"/>
    <d v="1899-12-30T13:23:00"/>
    <d v="1899-12-30T14:59:00"/>
    <x v="4"/>
    <x v="6"/>
    <x v="0"/>
    <s v="BO"/>
    <n v="970"/>
    <n v="100"/>
    <n v="969.2"/>
    <x v="4"/>
    <s v="Yes"/>
    <x v="0"/>
    <n v="-162.08999999999546"/>
    <n v="-79.999999999995453"/>
    <s v="Target was 975.8, after entry immediately 975 and reversal"/>
    <s v="01:35"/>
    <m/>
  </r>
  <r>
    <x v="183"/>
    <d v="1899-12-30T10:39:00"/>
    <d v="1899-12-30T11:42:00"/>
    <x v="3"/>
    <x v="39"/>
    <x v="0"/>
    <s v="Leverage"/>
    <n v="0.85"/>
    <n v="40"/>
    <n v="0.75"/>
    <x v="6"/>
    <s v="Yes"/>
    <x v="0"/>
    <n v="-60"/>
    <n v="-3.9999999999999991"/>
    <m/>
    <s v="01:03"/>
    <m/>
  </r>
  <r>
    <x v="183"/>
    <d v="1899-12-30T11:06:00"/>
    <d v="1899-12-30T11:43:00"/>
    <x v="3"/>
    <x v="39"/>
    <x v="0"/>
    <s v="Leverage"/>
    <n v="0.92500000000000004"/>
    <n v="80"/>
    <n v="0.7"/>
    <x v="6"/>
    <s v="No"/>
    <x v="0"/>
    <n v="-74"/>
    <n v="-18.000000000000007"/>
    <m/>
    <s v="00:37"/>
    <m/>
  </r>
  <r>
    <x v="183"/>
    <d v="1899-12-30T11:41:00"/>
    <d v="1899-12-30T12:06:00"/>
    <x v="3"/>
    <x v="39"/>
    <x v="1"/>
    <s v="Before BO"/>
    <n v="21.5"/>
    <n v="80"/>
    <n v="27.6"/>
    <x v="6"/>
    <s v="No"/>
    <x v="0"/>
    <n v="-554.00000000000011"/>
    <n v="-488.00000000000011"/>
    <m/>
    <s v="00:24"/>
    <m/>
  </r>
  <r>
    <x v="183"/>
    <d v="1899-12-30T11:12:00"/>
    <d v="1899-12-30T11:39:00"/>
    <x v="3"/>
    <x v="39"/>
    <x v="1"/>
    <s v="Reversal trade"/>
    <n v="25"/>
    <n v="40"/>
    <n v="31"/>
    <x v="6"/>
    <s v="No"/>
    <x v="0"/>
    <n v="-303.8"/>
    <n v="-240"/>
    <s v="Missed PATIENCE &amp; SELF PUNISHED with NO MORE TRADING in whole WEEK."/>
    <s v="00:26"/>
    <m/>
  </r>
  <r>
    <x v="184"/>
    <d v="1899-12-30T10:02:00"/>
    <d v="1899-12-30T13:47:00"/>
    <x v="1"/>
    <x v="32"/>
    <x v="1"/>
    <s v="BD"/>
    <n v="60"/>
    <n v="15"/>
    <n v="3.45"/>
    <x v="20"/>
    <s v="Yes"/>
    <x v="1"/>
    <n v="798.25"/>
    <n v="848.25"/>
    <m/>
    <s v="03:45"/>
    <m/>
  </r>
  <r>
    <x v="184"/>
    <d v="1899-12-30T10:10:00"/>
    <d v="1899-12-30T13:47:00"/>
    <x v="1"/>
    <x v="32"/>
    <x v="0"/>
    <s v="Leverage "/>
    <n v="5"/>
    <n v="30"/>
    <n v="2.2000000000000002"/>
    <x v="20"/>
    <s v="Yes"/>
    <x v="0"/>
    <n v="-133.5"/>
    <n v="-84"/>
    <m/>
    <s v="03:36"/>
    <m/>
  </r>
  <r>
    <x v="184"/>
    <d v="1899-12-30T10:11:00"/>
    <d v="1899-12-30T15:15:00"/>
    <x v="1"/>
    <x v="32"/>
    <x v="1"/>
    <s v="BD Confirmation"/>
    <n v="71.7"/>
    <n v="15"/>
    <n v="0.3"/>
    <x v="20"/>
    <s v="Yes"/>
    <x v="1"/>
    <n v="1022.4"/>
    <n v="1071"/>
    <m/>
    <s v="05:04"/>
    <m/>
  </r>
  <r>
    <x v="184"/>
    <d v="1899-12-30T10:24:00"/>
    <d v="1899-12-30T11:08:00"/>
    <x v="1"/>
    <x v="32"/>
    <x v="0"/>
    <s v="BD Confirmation"/>
    <n v="145"/>
    <n v="15"/>
    <n v="260"/>
    <x v="20"/>
    <s v="Yes"/>
    <x v="1"/>
    <n v="1675.33"/>
    <n v="1725"/>
    <s v="Best Entries &amp; Exits, Patience &amp; Disciplined Trades."/>
    <s v="00:43"/>
    <m/>
  </r>
  <r>
    <x v="185"/>
    <d v="1899-12-30T09:58:00"/>
    <d v="1899-12-30T13:21:00"/>
    <x v="2"/>
    <x v="12"/>
    <x v="0"/>
    <s v="Leverage"/>
    <n v="1.35"/>
    <n v="50"/>
    <n v="0.4"/>
    <x v="4"/>
    <s v="Yes"/>
    <x v="0"/>
    <n v="-87.34"/>
    <n v="-47.5"/>
    <m/>
    <s v="03:23"/>
    <m/>
  </r>
  <r>
    <x v="185"/>
    <d v="1899-12-30T09:58:00"/>
    <d v="1899-12-30T13:21:00"/>
    <x v="2"/>
    <x v="12"/>
    <x v="1"/>
    <s v="BD"/>
    <n v="19"/>
    <n v="50"/>
    <n v="5.5"/>
    <x v="4"/>
    <s v="Yes"/>
    <x v="1"/>
    <n v="627"/>
    <n v="675"/>
    <s v="A Sharp Trailing SL Hit and Ran back to Target."/>
    <s v="03:23"/>
    <m/>
  </r>
  <r>
    <x v="185"/>
    <d v="1899-12-30T11:56:00"/>
    <d v="1899-12-30T13:21:00"/>
    <x v="2"/>
    <x v="12"/>
    <x v="0"/>
    <s v="Leverage"/>
    <n v="0.95"/>
    <n v="50"/>
    <n v="0.4"/>
    <x v="4"/>
    <s v="Yes"/>
    <x v="0"/>
    <n v="-66.5"/>
    <n v="-27.499999999999996"/>
    <m/>
    <s v="01:25"/>
    <m/>
  </r>
  <r>
    <x v="185"/>
    <d v="1899-12-30T11:56:00"/>
    <d v="1899-12-30T13:14:00"/>
    <x v="2"/>
    <x v="12"/>
    <x v="1"/>
    <s v="BD - confirmation"/>
    <n v="12.5"/>
    <n v="50"/>
    <n v="15"/>
    <x v="4"/>
    <s v="Yes"/>
    <x v="0"/>
    <n v="-166"/>
    <n v="-125"/>
    <m/>
    <s v="01:18"/>
    <m/>
  </r>
  <r>
    <x v="186"/>
    <d v="1899-12-30T11:58:00"/>
    <d v="1899-12-30T12:08:00"/>
    <x v="1"/>
    <x v="32"/>
    <x v="1"/>
    <s v="Before BD"/>
    <n v="185"/>
    <n v="15"/>
    <n v="210"/>
    <x v="6"/>
    <s v="Yes"/>
    <x v="0"/>
    <n v="-465.09"/>
    <n v="-375"/>
    <m/>
    <d v="1899-12-30T00:10:00"/>
    <m/>
  </r>
  <r>
    <x v="186"/>
    <d v="1899-12-30T12:48:00"/>
    <d v="1899-12-30T14:02:00"/>
    <x v="1"/>
    <x v="40"/>
    <x v="0"/>
    <s v="BO"/>
    <n v="445"/>
    <n v="500"/>
    <n v="446.9"/>
    <x v="20"/>
    <s v="Yes"/>
    <x v="1"/>
    <n v="859"/>
    <n v="950"/>
    <m/>
    <d v="1899-12-30T01:14:00"/>
    <m/>
  </r>
  <r>
    <x v="187"/>
    <d v="1899-12-30T11:19:00"/>
    <d v="1899-12-30T11:47:00"/>
    <x v="2"/>
    <x v="32"/>
    <x v="1"/>
    <s v="at BD"/>
    <n v="71"/>
    <n v="15"/>
    <n v="98.95"/>
    <x v="6"/>
    <s v="Yes"/>
    <x v="0"/>
    <n v="-469.61"/>
    <n v="-419.25"/>
    <s v="Patience Missed and entry at wrong level and SL hit and went to Target."/>
    <d v="1899-12-30T00:28:00"/>
    <m/>
  </r>
  <r>
    <x v="187"/>
    <d v="1899-12-30T13:02:00"/>
    <d v="1899-12-30T13:09:00"/>
    <x v="2"/>
    <x v="32"/>
    <x v="1"/>
    <s v="Before BO"/>
    <n v="126.05"/>
    <n v="15"/>
    <n v="146"/>
    <x v="6"/>
    <s v="No"/>
    <x v="0"/>
    <n v="-349.25"/>
    <n v="-299.25"/>
    <s v="Greedy and entry before BO, and Patience missed"/>
    <d v="1899-12-30T00:07:00"/>
    <m/>
  </r>
  <r>
    <x v="188"/>
    <d v="1899-12-30T11:12:00"/>
    <d v="1899-12-30T15:02:00"/>
    <x v="4"/>
    <x v="5"/>
    <x v="0"/>
    <s v="at Retest"/>
    <n v="595.5"/>
    <n v="250"/>
    <n v="598.29999999999995"/>
    <x v="4"/>
    <s v="Yes"/>
    <x v="1"/>
    <n v="599.65"/>
    <n v="700"/>
    <s v="Kept Target above R2 and reversal to Trailing SL"/>
    <d v="1899-12-30T03:50:00"/>
    <m/>
  </r>
  <r>
    <x v="189"/>
    <d v="1899-12-30T09:43:00"/>
    <d v="1899-12-30T13:49:00"/>
    <x v="3"/>
    <x v="39"/>
    <x v="1"/>
    <s v="at Retest"/>
    <n v="38.15"/>
    <n v="40"/>
    <n v="41"/>
    <x v="6"/>
    <s v="Yes"/>
    <x v="0"/>
    <n v="-144"/>
    <n v="-114"/>
    <s v="Missed PATIENCE &amp; DISCIPLINE and Got Paid"/>
    <d v="1899-12-30T04:06:00"/>
    <m/>
  </r>
  <r>
    <x v="189"/>
    <d v="1899-12-30T09:43:00"/>
    <d v="1899-12-30T14:05:00"/>
    <x v="3"/>
    <x v="39"/>
    <x v="0"/>
    <s v="Leverage"/>
    <n v="0.7"/>
    <n v="40"/>
    <n v="0.15"/>
    <x v="6"/>
    <s v="Yes"/>
    <x v="0"/>
    <n v="-65.239999999999995"/>
    <n v="-22"/>
    <m/>
    <d v="1899-12-30T04:22:00"/>
    <m/>
  </r>
  <r>
    <x v="189"/>
    <d v="1899-12-30T12:25:00"/>
    <d v="1899-12-30T13:49:00"/>
    <x v="3"/>
    <x v="39"/>
    <x v="1"/>
    <s v="at Retest"/>
    <n v="30.7"/>
    <n v="40"/>
    <n v="41"/>
    <x v="6"/>
    <s v="No"/>
    <x v="0"/>
    <n v="-442"/>
    <n v="-412"/>
    <s v="Missed PATIENCE &amp; DISCIPLINE and Got Paid"/>
    <d v="1899-12-30T01:24:00"/>
    <m/>
  </r>
  <r>
    <x v="189"/>
    <d v="1899-12-30T12:25:00"/>
    <d v="1899-12-30T14:05:00"/>
    <x v="3"/>
    <x v="39"/>
    <x v="0"/>
    <s v="Leverage"/>
    <n v="0.35"/>
    <n v="40"/>
    <n v="0.15"/>
    <x v="6"/>
    <s v="No"/>
    <x v="0"/>
    <n v="-52"/>
    <n v="-8"/>
    <m/>
    <d v="1899-12-30T01:40:00"/>
    <m/>
  </r>
  <r>
    <x v="190"/>
    <d v="1899-12-30T12:26:00"/>
    <d v="1899-12-30T13:45:00"/>
    <x v="1"/>
    <x v="11"/>
    <x v="1"/>
    <s v="BD"/>
    <n v="1003.31"/>
    <n v="140"/>
    <n v="994.5"/>
    <x v="20"/>
    <s v="Yes"/>
    <x v="1"/>
    <n v="1136.4100000000001"/>
    <n v="1233.4000000000001"/>
    <s v="Good Entry and Exit"/>
    <d v="1899-12-30T01:19:00"/>
    <m/>
  </r>
  <r>
    <x v="191"/>
    <d v="1899-12-30T11:40:00"/>
    <d v="1899-12-30T11:42:00"/>
    <x v="2"/>
    <x v="12"/>
    <x v="0"/>
    <s v="BO"/>
    <n v="30"/>
    <n v="50"/>
    <n v="24"/>
    <x v="6"/>
    <s v="Yes"/>
    <x v="0"/>
    <n v="-349.81"/>
    <n v="-300"/>
    <s v="Missed PATIENCE"/>
    <d v="1899-12-30T00:02:00"/>
    <m/>
  </r>
  <r>
    <x v="192"/>
    <d v="1899-12-30T10:08:00"/>
    <d v="1899-12-30T10:45:00"/>
    <x v="4"/>
    <x v="39"/>
    <x v="0"/>
    <s v="at BO"/>
    <n v="91"/>
    <n v="40"/>
    <n v="123.05"/>
    <x v="20"/>
    <s v="Yes"/>
    <x v="1"/>
    <n v="1226.69"/>
    <n v="1282"/>
    <s v="Best Trade"/>
    <d v="1899-12-30T00:37: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7BB00-DEC1-4C3E-98DD-FAFFBFE469DD}" name="Weekly" cacheId="1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3" rowHeaderCaption="Day">
  <location ref="B7:C13" firstHeaderRow="1" firstDataRow="1" firstDataCol="1" rowPageCount="1" colPageCount="1"/>
  <pivotFields count="20">
    <pivotField numFmtId="14" showAll="0">
      <items count="15">
        <item x="0"/>
        <item x="1"/>
        <item x="2"/>
        <item x="3"/>
        <item x="4"/>
        <item x="5"/>
        <item x="6"/>
        <item x="7"/>
        <item x="8"/>
        <item x="9"/>
        <item x="10"/>
        <item x="11"/>
        <item x="12"/>
        <item x="13"/>
        <item t="default"/>
      </items>
    </pivotField>
    <pivotField numFmtId="164" showAll="0"/>
    <pivotField showAll="0"/>
    <pivotField axis="axisRow" showAll="0">
      <items count="6">
        <item x="0"/>
        <item x="3"/>
        <item x="1"/>
        <item x="2"/>
        <item x="4"/>
        <item t="default"/>
      </items>
    </pivotField>
    <pivotField axis="axisPage" showAll="0">
      <items count="42">
        <item x="19"/>
        <item x="23"/>
        <item x="31"/>
        <item x="34"/>
        <item x="0"/>
        <item x="18"/>
        <item x="21"/>
        <item x="11"/>
        <item x="38"/>
        <item x="32"/>
        <item x="25"/>
        <item x="28"/>
        <item x="1"/>
        <item x="9"/>
        <item x="39"/>
        <item x="30"/>
        <item x="33"/>
        <item x="24"/>
        <item x="29"/>
        <item x="15"/>
        <item x="36"/>
        <item x="35"/>
        <item x="14"/>
        <item x="6"/>
        <item x="37"/>
        <item x="2"/>
        <item x="27"/>
        <item x="40"/>
        <item x="16"/>
        <item x="10"/>
        <item x="13"/>
        <item x="3"/>
        <item x="12"/>
        <item x="4"/>
        <item x="20"/>
        <item x="26"/>
        <item x="5"/>
        <item x="8"/>
        <item x="22"/>
        <item x="7"/>
        <item x="17"/>
        <item t="default"/>
      </items>
    </pivotField>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dataField="1" showAll="0"/>
    <pivotField showAll="0"/>
    <pivotField showAll="0"/>
    <pivotField showAll="0"/>
    <pivotField showAll="0"/>
    <pivotField showAll="0">
      <items count="7">
        <item h="1" sd="0" x="0"/>
        <item sd="0" x="1"/>
        <item sd="0" x="2"/>
        <item sd="0" x="3"/>
        <item sd="0" x="4"/>
        <item h="1" sd="0" x="5"/>
        <item t="default"/>
      </items>
    </pivotField>
    <pivotField showAll="0">
      <items count="5">
        <item h="1" sd="0" x="0"/>
        <item sd="0" x="1"/>
        <item sd="0" x="2"/>
        <item h="1" sd="0" x="3"/>
        <item t="default"/>
      </items>
    </pivotField>
  </pivotFields>
  <rowFields count="1">
    <field x="3"/>
  </rowFields>
  <rowItems count="6">
    <i>
      <x/>
    </i>
    <i>
      <x v="1"/>
    </i>
    <i>
      <x v="2"/>
    </i>
    <i>
      <x v="3"/>
    </i>
    <i>
      <x v="4"/>
    </i>
    <i t="grand">
      <x/>
    </i>
  </rowItems>
  <colItems count="1">
    <i/>
  </colItems>
  <pageFields count="1">
    <pageField fld="4" hier="-1"/>
  </pageFields>
  <dataFields count="1">
    <dataField name="Profit/Loss" fld="13" baseField="0" baseItem="0"/>
  </dataFields>
  <formats count="4">
    <format dxfId="157">
      <pivotArea grandRow="1" outline="0" collapsedLevelsAreSubtotals="1" fieldPosition="0"/>
    </format>
    <format dxfId="156">
      <pivotArea outline="0" collapsedLevelsAreSubtotals="1" fieldPosition="0"/>
    </format>
    <format dxfId="155">
      <pivotArea dataOnly="0" labelOnly="1" outline="0" fieldPosition="0">
        <references count="1">
          <reference field="4" count="0"/>
        </references>
      </pivotArea>
    </format>
    <format dxfId="15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078F5-455E-4ABD-8FFB-C317C46A7B17}" name="PivotTable2" cacheId="1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Bottom 6">
  <location ref="J15:K22" firstHeaderRow="1" firstDataRow="1" firstDataCol="1"/>
  <pivotFields count="20">
    <pivotField numFmtId="14" showAll="0"/>
    <pivotField numFmtId="164" showAll="0"/>
    <pivotField showAll="0"/>
    <pivotField showAll="0"/>
    <pivotField axis="axisRow" showAll="0" measureFilter="1" sortType="ascending">
      <items count="42">
        <item x="19"/>
        <item x="23"/>
        <item x="31"/>
        <item x="34"/>
        <item x="0"/>
        <item x="18"/>
        <item x="21"/>
        <item x="11"/>
        <item x="38"/>
        <item x="32"/>
        <item x="25"/>
        <item x="28"/>
        <item x="1"/>
        <item x="9"/>
        <item x="39"/>
        <item x="30"/>
        <item x="33"/>
        <item x="24"/>
        <item x="29"/>
        <item x="15"/>
        <item x="36"/>
        <item x="35"/>
        <item x="14"/>
        <item x="6"/>
        <item x="37"/>
        <item x="2"/>
        <item x="27"/>
        <item x="40"/>
        <item x="16"/>
        <item x="10"/>
        <item x="13"/>
        <item x="3"/>
        <item x="12"/>
        <item x="4"/>
        <item x="20"/>
        <item x="26"/>
        <item x="5"/>
        <item x="8"/>
        <item x="22"/>
        <item x="7"/>
        <item x="17"/>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dataField="1" showAll="0"/>
    <pivotField showAll="0"/>
    <pivotField showAll="0"/>
    <pivotField showAll="0"/>
    <pivotField showAll="0"/>
    <pivotField showAll="0" defaultSubtotal="0">
      <items count="6">
        <item h="1" x="0"/>
        <item x="1"/>
        <item x="2"/>
        <item x="3"/>
        <item x="4"/>
        <item h="1" x="5"/>
      </items>
    </pivotField>
    <pivotField showAll="0" defaultSubtotal="0">
      <items count="4">
        <item h="1" x="0"/>
        <item x="1"/>
        <item x="2"/>
        <item h="1" x="3"/>
      </items>
    </pivotField>
  </pivotFields>
  <rowFields count="1">
    <field x="4"/>
  </rowFields>
  <rowItems count="7">
    <i>
      <x v="32"/>
    </i>
    <i>
      <x v="35"/>
    </i>
    <i>
      <x v="9"/>
    </i>
    <i>
      <x v="19"/>
    </i>
    <i>
      <x v="4"/>
    </i>
    <i>
      <x v="1"/>
    </i>
    <i t="grand">
      <x/>
    </i>
  </rowItems>
  <colItems count="1">
    <i/>
  </colItems>
  <dataFields count="1">
    <dataField name="Net" fld="13" baseField="4" baseItem="4"/>
  </dataFields>
  <formats count="1">
    <format dxfId="145">
      <pivotArea grandRow="1"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492A5-C577-4EA7-A1BB-5F8E705B9AC4}" name="Top 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Top 6">
  <location ref="J5:K12" firstHeaderRow="1" firstDataRow="1" firstDataCol="1"/>
  <pivotFields count="20">
    <pivotField numFmtId="14" showAll="0"/>
    <pivotField numFmtId="164" showAll="0"/>
    <pivotField showAll="0"/>
    <pivotField showAll="0"/>
    <pivotField axis="axisRow" showAll="0" measureFilter="1" sortType="descending">
      <items count="42">
        <item x="19"/>
        <item x="23"/>
        <item x="31"/>
        <item x="34"/>
        <item x="0"/>
        <item x="18"/>
        <item x="21"/>
        <item x="11"/>
        <item x="38"/>
        <item x="32"/>
        <item x="25"/>
        <item x="28"/>
        <item x="1"/>
        <item x="9"/>
        <item x="39"/>
        <item x="30"/>
        <item x="33"/>
        <item x="24"/>
        <item x="29"/>
        <item x="15"/>
        <item x="36"/>
        <item x="35"/>
        <item x="14"/>
        <item x="6"/>
        <item x="37"/>
        <item x="2"/>
        <item x="27"/>
        <item x="40"/>
        <item x="16"/>
        <item x="10"/>
        <item x="13"/>
        <item x="3"/>
        <item x="12"/>
        <item x="4"/>
        <item x="20"/>
        <item x="26"/>
        <item x="5"/>
        <item x="8"/>
        <item x="22"/>
        <item x="7"/>
        <item x="17"/>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items count="27">
        <item x="2"/>
        <item x="11"/>
        <item x="13"/>
        <item x="9"/>
        <item x="18"/>
        <item x="15"/>
        <item x="17"/>
        <item x="21"/>
        <item x="25"/>
        <item x="24"/>
        <item x="22"/>
        <item x="12"/>
        <item x="19"/>
        <item x="10"/>
        <item x="16"/>
        <item x="6"/>
        <item x="1"/>
        <item x="7"/>
        <item x="14"/>
        <item x="20"/>
        <item x="23"/>
        <item x="5"/>
        <item x="4"/>
        <item x="8"/>
        <item x="3"/>
        <item x="0"/>
        <item t="default"/>
      </items>
    </pivotField>
    <pivotField showAll="0"/>
    <pivotField showAll="0">
      <items count="3">
        <item x="0"/>
        <item x="1"/>
        <item t="default"/>
      </items>
    </pivotField>
    <pivotField dataField="1" showAll="0"/>
    <pivotField showAll="0"/>
    <pivotField showAll="0"/>
    <pivotField showAll="0"/>
    <pivotField showAll="0"/>
    <pivotField showAll="0" defaultSubtotal="0">
      <items count="6">
        <item h="1" x="0"/>
        <item x="1"/>
        <item x="2"/>
        <item x="3"/>
        <item x="4"/>
        <item h="1" x="5"/>
      </items>
    </pivotField>
    <pivotField showAll="0" defaultSubtotal="0">
      <items count="4">
        <item h="1" x="0"/>
        <item x="1"/>
        <item x="2"/>
        <item h="1" x="3"/>
      </items>
    </pivotField>
  </pivotFields>
  <rowFields count="1">
    <field x="4"/>
  </rowFields>
  <rowItems count="7">
    <i>
      <x v="7"/>
    </i>
    <i>
      <x v="17"/>
    </i>
    <i>
      <x v="27"/>
    </i>
    <i>
      <x v="12"/>
    </i>
    <i>
      <x v="28"/>
    </i>
    <i>
      <x v="39"/>
    </i>
    <i t="grand">
      <x/>
    </i>
  </rowItems>
  <colItems count="1">
    <i/>
  </colItems>
  <dataFields count="1">
    <dataField name="Net" fld="13" baseField="4" baseItem="9" numFmtId="4"/>
  </dataFields>
  <formats count="9">
    <format dxfId="146">
      <pivotArea outline="0" collapsedLevelsAreSubtotals="1" fieldPosition="0"/>
    </format>
    <format dxfId="147">
      <pivotArea collapsedLevelsAreSubtotals="1" fieldPosition="0">
        <references count="1">
          <reference field="4" count="6">
            <x v="2"/>
            <x v="7"/>
            <x v="9"/>
            <x v="11"/>
            <x v="18"/>
            <x v="23"/>
          </reference>
        </references>
      </pivotArea>
    </format>
    <format dxfId="148">
      <pivotArea collapsedLevelsAreSubtotals="1" fieldPosition="0">
        <references count="1">
          <reference field="4" count="6">
            <x v="7"/>
            <x v="12"/>
            <x v="17"/>
            <x v="27"/>
            <x v="28"/>
            <x v="39"/>
          </reference>
        </references>
      </pivotArea>
    </format>
    <format dxfId="149">
      <pivotArea collapsedLevelsAreSubtotals="1" fieldPosition="0">
        <references count="1">
          <reference field="4" count="6">
            <x v="7"/>
            <x v="9"/>
            <x v="11"/>
            <x v="23"/>
            <x v="27"/>
            <x v="36"/>
          </reference>
        </references>
      </pivotArea>
    </format>
    <format dxfId="150">
      <pivotArea dataOnly="0" labelOnly="1" outline="0" axis="axisValues" fieldPosition="0"/>
    </format>
    <format dxfId="151">
      <pivotArea outline="0" fieldPosition="0">
        <references count="1">
          <reference field="4294967294" count="1">
            <x v="0"/>
          </reference>
        </references>
      </pivotArea>
    </format>
    <format dxfId="152">
      <pivotArea outline="0" collapsedLevelsAreSubtotals="1" fieldPosition="0"/>
    </format>
    <format dxfId="153">
      <pivotArea dataOnly="0" labelOnly="1" outline="0" axis="axisValues" fieldPosition="0"/>
    </format>
    <format dxfId="144">
      <pivotArea grandRow="1" outline="0" collapsedLevelsAreSubtotals="1" fieldPosition="0"/>
    </format>
  </formats>
  <pivotTableStyleInfo name="PivotStyleLight16" showRowHeaders="1" showColHeaders="1" showRowStripes="0" showColStripes="0" showLastColumn="1"/>
  <filters count="1">
    <filter fld="4"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DCA94-777F-4EFC-AA57-A9CAD74A184D}" name="Index" cacheId="10" applyNumberFormats="0" applyBorderFormats="0" applyFontFormats="0" applyPatternFormats="0" applyAlignmentFormats="0" applyWidthHeightFormats="1" dataCaption="Values" grandTotalCaption="Net" updatedVersion="7" minRefreshableVersion="3" useAutoFormatting="1" itemPrintTitles="1" createdVersion="7" indent="0" outline="1" outlineData="1" multipleFieldFilters="0" chartFormat="13" rowHeaderCaption="Name" colHeaderCaption="" fieldListSortAscending="1">
  <location ref="B16:E21" firstHeaderRow="1" firstDataRow="2" firstDataCol="1"/>
  <pivotFields count="20">
    <pivotField numFmtId="14" showAll="0">
      <items count="15">
        <item x="0"/>
        <item x="1"/>
        <item x="2"/>
        <item x="3"/>
        <item x="4"/>
        <item x="5"/>
        <item x="6"/>
        <item x="7"/>
        <item x="8"/>
        <item x="9"/>
        <item x="10"/>
        <item x="11"/>
        <item x="12"/>
        <item x="13"/>
        <item t="default"/>
      </items>
    </pivotField>
    <pivotField numFmtId="164" showAll="0"/>
    <pivotField showAll="0"/>
    <pivotField showAll="0"/>
    <pivotField axis="axisRow" showAll="0" sortType="descending">
      <items count="42">
        <item h="1" x="19"/>
        <item h="1" x="23"/>
        <item h="1" x="31"/>
        <item h="1" x="34"/>
        <item h="1" x="0"/>
        <item h="1" x="18"/>
        <item h="1" x="21"/>
        <item h="1" x="11"/>
        <item h="1" x="38"/>
        <item x="32"/>
        <item h="1" x="25"/>
        <item h="1" x="28"/>
        <item h="1" x="1"/>
        <item h="1" x="9"/>
        <item x="39"/>
        <item h="1" x="30"/>
        <item h="1" x="33"/>
        <item h="1" x="24"/>
        <item h="1" x="29"/>
        <item h="1" x="15"/>
        <item h="1" x="36"/>
        <item h="1" x="35"/>
        <item h="1" x="14"/>
        <item h="1" x="6"/>
        <item h="1" x="37"/>
        <item h="1" x="2"/>
        <item h="1" x="27"/>
        <item h="1" x="40"/>
        <item h="1" x="16"/>
        <item h="1" x="10"/>
        <item h="1" x="13"/>
        <item h="1" x="3"/>
        <item x="12"/>
        <item h="1" x="4"/>
        <item h="1" x="20"/>
        <item h="1" x="26"/>
        <item h="1" x="5"/>
        <item h="1" x="8"/>
        <item h="1" x="22"/>
        <item h="1" x="7"/>
        <item h="1" x="17"/>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pivotField showAll="0"/>
    <pivotField axis="axisCol" showAll="0">
      <items count="3">
        <item x="0"/>
        <item x="1"/>
        <item t="default"/>
      </items>
    </pivotField>
    <pivotField dataField="1" showAll="0"/>
    <pivotField showAll="0"/>
    <pivotField showAll="0"/>
    <pivotField showAll="0"/>
    <pivotField showAll="0"/>
    <pivotField showAll="0">
      <items count="7">
        <item h="1" x="0"/>
        <item x="1"/>
        <item x="2"/>
        <item x="3"/>
        <item x="4"/>
        <item h="1" x="5"/>
        <item t="default"/>
      </items>
    </pivotField>
    <pivotField showAll="0">
      <items count="5">
        <item h="1" x="0"/>
        <item x="1"/>
        <item x="2"/>
        <item h="1" x="3"/>
        <item t="default"/>
      </items>
    </pivotField>
  </pivotFields>
  <rowFields count="1">
    <field x="4"/>
  </rowFields>
  <rowItems count="4">
    <i>
      <x v="14"/>
    </i>
    <i>
      <x v="9"/>
    </i>
    <i>
      <x v="32"/>
    </i>
    <i t="grand">
      <x/>
    </i>
  </rowItems>
  <colFields count="1">
    <field x="12"/>
  </colFields>
  <colItems count="3">
    <i>
      <x/>
    </i>
    <i>
      <x v="1"/>
    </i>
    <i t="grand">
      <x/>
    </i>
  </colItems>
  <dataFields count="1">
    <dataField name="Index" fld="13" baseField="4" baseItem="0"/>
  </dataFields>
  <formats count="2">
    <format dxfId="159">
      <pivotArea dataOnly="0" labelOnly="1" grandCol="1" outline="0" fieldPosition="0"/>
    </format>
    <format dxfId="158">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121FD0-ABAD-4257-9E8D-211D8A632D13}" name="PivotTable5" cacheId="1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G13:H70" firstHeaderRow="1" firstDataRow="1" firstDataCol="1"/>
  <pivotFields count="20">
    <pivotField axis="axisRow" numFmtId="166" multipleItemSelectionAllowed="1" showAll="0" maxSubtotal="1" countSubtotal="1">
      <items count="16">
        <item x="0"/>
        <item x="1"/>
        <item x="2"/>
        <item x="3"/>
        <item x="4"/>
        <item x="5"/>
        <item x="6"/>
        <item x="7"/>
        <item x="8"/>
        <item x="9"/>
        <item x="10"/>
        <item x="11"/>
        <item x="12"/>
        <item x="13"/>
        <item t="max"/>
        <item t="count"/>
      </items>
    </pivotField>
    <pivotField numFmtId="164" showAll="0"/>
    <pivotField showAll="0"/>
    <pivotField showAll="0">
      <items count="6">
        <item x="0"/>
        <item x="3"/>
        <item x="1"/>
        <item x="2"/>
        <item x="4"/>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dataField="1" showAll="0"/>
    <pivotField showAll="0"/>
    <pivotField showAll="0"/>
    <pivotField showAll="0"/>
    <pivotField showAll="0"/>
    <pivotField axis="axisRow" showAll="0">
      <items count="7">
        <item x="0"/>
        <item x="1"/>
        <item x="2"/>
        <item x="3"/>
        <item x="4"/>
        <item x="5"/>
        <item t="default"/>
      </items>
    </pivotField>
    <pivotField axis="axisRow" showAll="0">
      <items count="5">
        <item x="0"/>
        <item x="1"/>
        <item x="2"/>
        <item x="3"/>
        <item t="default"/>
      </items>
    </pivotField>
  </pivotFields>
  <rowFields count="3">
    <field x="19"/>
    <field x="18"/>
    <field x="0"/>
  </rowFields>
  <rowItems count="57">
    <i>
      <x v="1"/>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max">
      <x v="1048832"/>
      <x v="1048832"/>
      <x/>
    </i>
    <i t="count" r="2">
      <x/>
    </i>
    <i t="max" r="2">
      <x v="1"/>
    </i>
    <i t="count" r="2">
      <x v="1"/>
    </i>
    <i t="max" r="2">
      <x v="2"/>
    </i>
    <i t="count" r="2">
      <x v="2"/>
    </i>
    <i t="max" r="2">
      <x v="3"/>
    </i>
    <i t="count" r="2">
      <x v="3"/>
    </i>
    <i t="max" r="2">
      <x v="4"/>
    </i>
    <i t="count" r="2">
      <x v="4"/>
    </i>
    <i t="max" r="2">
      <x v="5"/>
    </i>
    <i t="count" r="2">
      <x v="5"/>
    </i>
    <i t="max" r="2">
      <x v="6"/>
    </i>
    <i t="count" r="2">
      <x v="6"/>
    </i>
    <i t="max" r="2">
      <x v="7"/>
    </i>
    <i t="count" r="2">
      <x v="7"/>
    </i>
    <i t="max" r="2">
      <x v="8"/>
    </i>
    <i t="count" r="2">
      <x v="8"/>
    </i>
    <i t="max" r="2">
      <x v="9"/>
    </i>
    <i t="count" r="2">
      <x v="9"/>
    </i>
    <i t="max" r="2">
      <x v="10"/>
    </i>
    <i t="count" r="2">
      <x v="10"/>
    </i>
    <i t="max" r="2">
      <x v="11"/>
    </i>
    <i t="count" r="2">
      <x v="11"/>
    </i>
    <i t="max" r="2">
      <x v="12"/>
    </i>
    <i t="count" r="2">
      <x v="12"/>
    </i>
    <i t="max" r="2">
      <x v="13"/>
    </i>
    <i t="count" r="2">
      <x v="13"/>
    </i>
    <i t="grand">
      <x/>
    </i>
  </rowItems>
  <colItems count="1">
    <i/>
  </colItems>
  <dataFields count="1">
    <dataField name="Sum of EA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6159F37-B3CC-4CFA-846E-7FD8652E3CD4}" autoFormatId="16" applyNumberFormats="0" applyBorderFormats="0" applyFontFormats="0" applyPatternFormats="0" applyAlignmentFormats="0" applyWidthHeightFormats="0">
  <queryTableRefresh nextId="19">
    <queryTableFields count="18">
      <queryTableField id="1" name="DATE" tableColumnId="1"/>
      <queryTableField id="2" name="IN-TIME" tableColumnId="2"/>
      <queryTableField id="3" name="OUT-TIME" tableColumnId="3"/>
      <queryTableField id="4" name="DAY" tableColumnId="4"/>
      <queryTableField id="5" name="NAME" tableColumnId="5"/>
      <queryTableField id="6" name="SEGMENT" tableColumnId="6"/>
      <queryTableField id="7" name="LOGIC" tableColumnId="7"/>
      <queryTableField id="8" name="ENTRY" tableColumnId="8"/>
      <queryTableField id="9" name="QTY" tableColumnId="9"/>
      <queryTableField id="10" name="EXIT" tableColumnId="10"/>
      <queryTableField id="11" name="EXIT REASON" tableColumnId="11"/>
      <queryTableField id="12" name="RULES" tableColumnId="12"/>
      <queryTableField id="13" name="STATUS" tableColumnId="13"/>
      <queryTableField id="14" name="EAT" tableColumnId="14"/>
      <queryTableField id="15" name="P/L" tableColumnId="15"/>
      <queryTableField id="16" name="REMARKS" tableColumnId="16"/>
      <queryTableField id="17" name="TIME in TRADE" tableColumnId="17"/>
      <queryTableField id="18" name="Weekly P/L"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9036253-C2B7-43BC-9E56-D73B0EECFA8B}" sourceName="DAY">
  <pivotTables>
    <pivotTable tabId="16" name="PivotTable5"/>
  </pivotTables>
  <data>
    <tabular pivotCacheId="850195503">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3A1B6B7-93B1-42CE-A503-F858C0854FE3}" sourceName="STATUS">
  <pivotTables>
    <pivotTable tabId="16" name="PivotTable5"/>
  </pivotTables>
  <data>
    <tabular pivotCacheId="8501955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C4967A8-CFE6-4C02-B29B-19E8831E3F4D}" sourceName="SEGMENT">
  <pivotTables>
    <pivotTable tabId="19" name="Weekly"/>
    <pivotTable tabId="19" name="Index"/>
    <pivotTable tabId="19" name="Top 6"/>
    <pivotTable tabId="19" name="PivotTable2"/>
  </pivotTables>
  <data>
    <tabular pivotCacheId="85019550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3C9A5F83-7562-453D-B0EA-6D91D27072E6}" sourceName="STATUS">
  <pivotTables>
    <pivotTable tabId="19" name="Weekly"/>
    <pivotTable tabId="19" name="Index"/>
    <pivotTable tabId="19" name="Top 6"/>
    <pivotTable tabId="19" name="PivotTable2"/>
  </pivotTables>
  <data>
    <tabular pivotCacheId="85019550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89AAAD95-9754-4100-A668-21F61D4F1669}" sourceName="Quarters">
  <pivotTables>
    <pivotTable tabId="19" name="Weekly"/>
    <pivotTable tabId="19" name="Index"/>
    <pivotTable tabId="19" name="Top 6"/>
    <pivotTable tabId="19" name="PivotTable2"/>
  </pivotTables>
  <data>
    <tabular pivotCacheId="850195503">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A54FB1B-EA36-4B3F-9EC9-A3D78497F938}" sourceName="Years">
  <pivotTables>
    <pivotTable tabId="19" name="Weekly"/>
    <pivotTable tabId="19" name="Index"/>
    <pivotTable tabId="19" name="Top 6"/>
    <pivotTable tabId="19" name="PivotTable2"/>
  </pivotTables>
  <data>
    <tabular pivotCacheId="850195503" sortOrder="descending">
      <items count="4">
        <i x="2" s="1"/>
        <i x="1" s="1"/>
        <i x="3" nd="1"/>
        <i x="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8368A9B5-8502-49FC-B631-95AD7F6E5141}" cache="Slicer_SEGMENT" caption="SEGMENT" columnCount="2" showCaption="0" style="SlicerStyleDark1" lockedPosition="1" rowHeight="234950"/>
  <slicer name="STATUS 1" xr10:uid="{9A6259C5-FC2A-4C2E-93F1-CD9013740A02}" cache="Slicer_STATUS1" caption="Result" columnCount="2" showCaption="0" style="SlicerStyleDark1" lockedPosition="1" rowHeight="234950"/>
  <slicer name="Quarters" xr10:uid="{DABB5063-5A11-409E-88BB-C78436F1E4FE}" cache="Slicer_Quarters" caption="Quarters" columnCount="4" showCaption="0" style="SlicerStyleDark1" lockedPosition="1" rowHeight="234950"/>
  <slicer name="Years" xr10:uid="{1E10AD57-A36A-4A8D-BF10-95D311A58FD7}" cache="Slicer_Years" caption="Years" columnCount="2" showCaption="0" style="SlicerStyleDark1"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327EF59-83E7-4A5D-9FD2-15DD859F39DB}" cache="Slicer_DAY" caption="Week" rowHeight="241300"/>
  <slicer name="STATUS" xr10:uid="{1DC6CBFC-327E-49CF-8F57-DA1EE9EF274B}" cache="Slicer_STATUS" caption="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E78E56-889B-485B-94CC-1D35EF41F6AF}" name="Journal" displayName="Journal" ref="A1:R359" tableType="queryTable" totalsRowShown="0">
  <autoFilter ref="A1:R359" xr:uid="{B7E78E56-889B-485B-94CC-1D35EF41F6AF}"/>
  <tableColumns count="18">
    <tableColumn id="1" xr3:uid="{A2A3754D-F773-431D-A609-C45D2585FA7D}" uniqueName="1" name="DATE" queryTableFieldId="1" dataDxfId="169"/>
    <tableColumn id="2" xr3:uid="{70BF0E7A-548F-4981-926A-A9AD02D8FB2A}" uniqueName="2" name="IN-TIME" queryTableFieldId="2" dataDxfId="168"/>
    <tableColumn id="3" xr3:uid="{E504760F-A30E-49CE-8336-8DAF95F320EC}" uniqueName="3" name="OUT-TIME" queryTableFieldId="3" dataDxfId="167"/>
    <tableColumn id="4" xr3:uid="{7B80D49A-CF3F-44DA-9628-A736969F716D}" uniqueName="4" name="DAY" queryTableFieldId="4" dataDxfId="166"/>
    <tableColumn id="5" xr3:uid="{4C2F43E0-1ABC-497A-986E-C59D195C6E51}" uniqueName="5" name="NAME" queryTableFieldId="5" dataDxfId="165"/>
    <tableColumn id="6" xr3:uid="{B91547D1-ED24-48E3-B862-86D8CA581C68}" uniqueName="6" name="SEGMENT" queryTableFieldId="6" dataDxfId="164"/>
    <tableColumn id="7" xr3:uid="{E0CABE43-5B97-40AB-9883-68DC1A047302}" uniqueName="7" name="LOGIC" queryTableFieldId="7" dataDxfId="163"/>
    <tableColumn id="8" xr3:uid="{CC3DF418-86A7-47BC-B4FA-BE92FB30087C}" uniqueName="8" name="ENTRY" queryTableFieldId="8"/>
    <tableColumn id="9" xr3:uid="{80A64D74-2A95-4624-832E-819EE0FFE25B}" uniqueName="9" name="QTY" queryTableFieldId="9"/>
    <tableColumn id="10" xr3:uid="{1FBEF4DE-D955-4920-9D7B-AE18C123B54A}" uniqueName="10" name="EXIT" queryTableFieldId="10"/>
    <tableColumn id="11" xr3:uid="{420C6F3F-9852-452C-B055-2066DF63AC49}" uniqueName="11" name="EXIT REASON" queryTableFieldId="11"/>
    <tableColumn id="12" xr3:uid="{B19BD58E-9703-4A23-B471-B79100B3BA8A}" uniqueName="12" name="RULES" queryTableFieldId="12" dataDxfId="162"/>
    <tableColumn id="13" xr3:uid="{9F2099C6-A62C-40F2-B36D-936639562CFE}" uniqueName="13" name="STATUS" queryTableFieldId="13" dataDxfId="161"/>
    <tableColumn id="14" xr3:uid="{8A47A2C1-4AA4-4AD6-AF31-6E0DDD8D167E}" uniqueName="14" name="EAT" queryTableFieldId="14"/>
    <tableColumn id="15" xr3:uid="{3A885688-588B-4663-9968-8C4F3EA96A88}" uniqueName="15" name="P/L" queryTableFieldId="15"/>
    <tableColumn id="16" xr3:uid="{551D5E3F-FFFE-4243-9D43-D995D8F36EC4}" uniqueName="16" name="REMARKS" queryTableFieldId="16"/>
    <tableColumn id="17" xr3:uid="{96B08581-30B2-42F5-A293-A7E6BD44AB17}" uniqueName="17" name="TIME in TRADE" queryTableFieldId="17" dataDxfId="160"/>
    <tableColumn id="18" xr3:uid="{F8F48028-252A-4713-B6FD-1FDF24E0A257}" uniqueName="18" name="Weekly P/L"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80DBB-412E-4969-A183-1AA28BC7F1EB}">
  <dimension ref="B5:K22"/>
  <sheetViews>
    <sheetView showGridLines="0" tabSelected="1" zoomScale="120" zoomScaleNormal="120" workbookViewId="0">
      <selection activeCell="M11" sqref="M11"/>
    </sheetView>
  </sheetViews>
  <sheetFormatPr defaultRowHeight="14.4" x14ac:dyDescent="0.3"/>
  <cols>
    <col min="2" max="2" width="10.77734375" customWidth="1"/>
    <col min="3" max="3" width="9.6640625" style="49" bestFit="1" customWidth="1"/>
    <col min="4" max="4" width="9" bestFit="1" customWidth="1"/>
    <col min="5" max="6" width="11.21875" bestFit="1" customWidth="1"/>
    <col min="7" max="7" width="9" bestFit="1" customWidth="1"/>
    <col min="8" max="8" width="11.21875" bestFit="1" customWidth="1"/>
    <col min="9" max="9" width="9.44140625" bestFit="1" customWidth="1"/>
    <col min="10" max="10" width="11" bestFit="1" customWidth="1"/>
    <col min="11" max="11" width="11.21875" bestFit="1" customWidth="1"/>
    <col min="12" max="12" width="12.5546875" bestFit="1" customWidth="1"/>
    <col min="13" max="13" width="10.6640625" bestFit="1" customWidth="1"/>
    <col min="14" max="14" width="21.6640625" bestFit="1" customWidth="1"/>
    <col min="15" max="15" width="11.6640625" bestFit="1" customWidth="1"/>
    <col min="16" max="16" width="16.21875" bestFit="1" customWidth="1"/>
    <col min="17" max="17" width="8.6640625" bestFit="1" customWidth="1"/>
    <col min="18" max="18" width="8.77734375" bestFit="1" customWidth="1"/>
    <col min="19" max="19" width="8.33203125" bestFit="1" customWidth="1"/>
    <col min="20" max="20" width="13.33203125" bestFit="1" customWidth="1"/>
    <col min="21" max="21" width="8.5546875" bestFit="1" customWidth="1"/>
    <col min="22" max="22" width="7" bestFit="1" customWidth="1"/>
    <col min="23" max="23" width="17.6640625" bestFit="1" customWidth="1"/>
    <col min="24" max="24" width="13.21875" bestFit="1" customWidth="1"/>
    <col min="25" max="25" width="6.6640625" bestFit="1" customWidth="1"/>
    <col min="26" max="26" width="16.33203125" bestFit="1" customWidth="1"/>
    <col min="27" max="27" width="12.5546875" bestFit="1" customWidth="1"/>
    <col min="28" max="28" width="8.6640625" bestFit="1" customWidth="1"/>
    <col min="29" max="29" width="9.6640625" bestFit="1" customWidth="1"/>
    <col min="30" max="30" width="8.6640625" bestFit="1" customWidth="1"/>
    <col min="31" max="31" width="13.6640625" bestFit="1" customWidth="1"/>
    <col min="32" max="32" width="8" bestFit="1" customWidth="1"/>
    <col min="33" max="33" width="6.77734375" bestFit="1" customWidth="1"/>
    <col min="34" max="34" width="9.33203125" bestFit="1" customWidth="1"/>
    <col min="35" max="35" width="9.44140625" bestFit="1" customWidth="1"/>
    <col min="36" max="36" width="12.44140625" bestFit="1" customWidth="1"/>
    <col min="37" max="37" width="12.88671875" bestFit="1" customWidth="1"/>
    <col min="38" max="38" width="8.6640625" bestFit="1" customWidth="1"/>
    <col min="39" max="39" width="11" bestFit="1" customWidth="1"/>
    <col min="40" max="69" width="10.33203125" bestFit="1" customWidth="1"/>
    <col min="70" max="70" width="10.77734375" bestFit="1" customWidth="1"/>
    <col min="71" max="77" width="6.109375" bestFit="1" customWidth="1"/>
    <col min="78" max="98" width="7.109375" bestFit="1" customWidth="1"/>
    <col min="99" max="108" width="7" bestFit="1" customWidth="1"/>
    <col min="109" max="111" width="10.44140625" bestFit="1" customWidth="1"/>
    <col min="112" max="112" width="7" bestFit="1" customWidth="1"/>
    <col min="113" max="114" width="10.44140625" bestFit="1" customWidth="1"/>
    <col min="115" max="115" width="6.6640625" bestFit="1" customWidth="1"/>
    <col min="116" max="116" width="10.44140625" bestFit="1" customWidth="1"/>
    <col min="117" max="118" width="6.6640625" bestFit="1" customWidth="1"/>
    <col min="119" max="120" width="7.33203125" bestFit="1" customWidth="1"/>
    <col min="121" max="126" width="7" bestFit="1" customWidth="1"/>
  </cols>
  <sheetData>
    <row r="5" spans="2:11" x14ac:dyDescent="0.3">
      <c r="B5" s="4" t="s">
        <v>156</v>
      </c>
      <c r="C5" s="49" t="s">
        <v>481</v>
      </c>
      <c r="J5" s="4" t="s">
        <v>535</v>
      </c>
      <c r="K5" s="52" t="s">
        <v>532</v>
      </c>
    </row>
    <row r="6" spans="2:11" x14ac:dyDescent="0.3">
      <c r="J6" s="2" t="s">
        <v>86</v>
      </c>
      <c r="K6" s="53">
        <v>1267.9099999999989</v>
      </c>
    </row>
    <row r="7" spans="2:11" x14ac:dyDescent="0.3">
      <c r="B7" s="4" t="s">
        <v>531</v>
      </c>
      <c r="C7" s="49" t="s">
        <v>484</v>
      </c>
      <c r="J7" s="2" t="s">
        <v>69</v>
      </c>
      <c r="K7" s="53">
        <v>899</v>
      </c>
    </row>
    <row r="8" spans="2:11" x14ac:dyDescent="0.3">
      <c r="B8" s="2" t="s">
        <v>15</v>
      </c>
      <c r="C8" s="50">
        <v>-14576.75</v>
      </c>
      <c r="J8" s="2" t="s">
        <v>472</v>
      </c>
      <c r="K8" s="53">
        <v>859</v>
      </c>
    </row>
    <row r="9" spans="2:11" x14ac:dyDescent="0.3">
      <c r="B9" s="2" t="s">
        <v>16</v>
      </c>
      <c r="C9" s="50">
        <v>-10563.799999999996</v>
      </c>
      <c r="J9" s="2" t="s">
        <v>27</v>
      </c>
      <c r="K9" s="53">
        <v>536.5</v>
      </c>
    </row>
    <row r="10" spans="2:11" x14ac:dyDescent="0.3">
      <c r="B10" s="2" t="s">
        <v>17</v>
      </c>
      <c r="C10" s="50">
        <v>12193.220000000005</v>
      </c>
      <c r="J10" s="2" t="s">
        <v>55</v>
      </c>
      <c r="K10" s="53">
        <v>439</v>
      </c>
    </row>
    <row r="11" spans="2:11" x14ac:dyDescent="0.3">
      <c r="B11" s="2" t="s">
        <v>32</v>
      </c>
      <c r="C11" s="50">
        <v>-3575.2000000000007</v>
      </c>
      <c r="J11" s="2" t="s">
        <v>38</v>
      </c>
      <c r="K11" s="53">
        <v>417.85</v>
      </c>
    </row>
    <row r="12" spans="2:11" x14ac:dyDescent="0.3">
      <c r="B12" s="2" t="s">
        <v>18</v>
      </c>
      <c r="C12" s="50">
        <v>-1583.1399999999971</v>
      </c>
      <c r="J12" s="2" t="s">
        <v>457</v>
      </c>
      <c r="K12" s="51">
        <v>4419.2599999999993</v>
      </c>
    </row>
    <row r="13" spans="2:11" x14ac:dyDescent="0.3">
      <c r="B13" s="2" t="s">
        <v>534</v>
      </c>
      <c r="C13" s="51">
        <v>-18105.669999999987</v>
      </c>
    </row>
    <row r="15" spans="2:11" x14ac:dyDescent="0.3">
      <c r="J15" s="4" t="s">
        <v>536</v>
      </c>
      <c r="K15" t="s">
        <v>532</v>
      </c>
    </row>
    <row r="16" spans="2:11" x14ac:dyDescent="0.3">
      <c r="B16" s="4" t="s">
        <v>483</v>
      </c>
      <c r="C16" s="4" t="s">
        <v>482</v>
      </c>
      <c r="J16" s="2" t="s">
        <v>47</v>
      </c>
      <c r="K16" s="47">
        <v>-9853.909999999998</v>
      </c>
    </row>
    <row r="17" spans="2:11" x14ac:dyDescent="0.3">
      <c r="B17" s="4" t="s">
        <v>533</v>
      </c>
      <c r="C17" t="s">
        <v>25</v>
      </c>
      <c r="D17" t="s">
        <v>29</v>
      </c>
      <c r="E17" s="2" t="s">
        <v>532</v>
      </c>
      <c r="J17" s="2" t="s">
        <v>74</v>
      </c>
      <c r="K17" s="47">
        <v>-3799.7999999999979</v>
      </c>
    </row>
    <row r="18" spans="2:11" x14ac:dyDescent="0.3">
      <c r="B18" s="2" t="s">
        <v>294</v>
      </c>
      <c r="C18" s="47">
        <v>-16111.35</v>
      </c>
      <c r="D18" s="47">
        <v>16135.210000000001</v>
      </c>
      <c r="E18" s="47">
        <v>23.860000000000582</v>
      </c>
      <c r="J18" s="2" t="s">
        <v>262</v>
      </c>
      <c r="K18" s="47">
        <v>-1910.1899999999991</v>
      </c>
    </row>
    <row r="19" spans="2:11" x14ac:dyDescent="0.3">
      <c r="B19" s="2" t="s">
        <v>262</v>
      </c>
      <c r="C19" s="47">
        <v>-45186.719999999987</v>
      </c>
      <c r="D19" s="47">
        <v>43276.53</v>
      </c>
      <c r="E19" s="47">
        <v>-1910.1899999999878</v>
      </c>
      <c r="J19" s="2" t="s">
        <v>151</v>
      </c>
      <c r="K19" s="47">
        <v>-793.5</v>
      </c>
    </row>
    <row r="20" spans="2:11" x14ac:dyDescent="0.3">
      <c r="B20" s="2" t="s">
        <v>47</v>
      </c>
      <c r="C20" s="47">
        <v>-20727.460000000003</v>
      </c>
      <c r="D20" s="47">
        <v>10873.550000000001</v>
      </c>
      <c r="E20" s="47">
        <v>-9853.9100000000017</v>
      </c>
      <c r="J20" s="2" t="s">
        <v>19</v>
      </c>
      <c r="K20" s="47">
        <v>-691</v>
      </c>
    </row>
    <row r="21" spans="2:11" x14ac:dyDescent="0.3">
      <c r="B21" s="2" t="s">
        <v>532</v>
      </c>
      <c r="C21" s="47">
        <v>-82025.529999999984</v>
      </c>
      <c r="D21" s="47">
        <v>70285.289999999994</v>
      </c>
      <c r="E21" s="48">
        <v>-11740.239999999989</v>
      </c>
      <c r="J21" s="2" t="s">
        <v>75</v>
      </c>
      <c r="K21" s="47">
        <v>-642</v>
      </c>
    </row>
    <row r="22" spans="2:11" x14ac:dyDescent="0.3">
      <c r="J22" s="2" t="s">
        <v>457</v>
      </c>
      <c r="K22" s="48">
        <v>-17690.399999999994</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98DF-33EB-4D99-BA9F-D8BF248CF5E6}">
  <dimension ref="A1:R359"/>
  <sheetViews>
    <sheetView workbookViewId="0">
      <selection activeCell="E353" sqref="E353"/>
    </sheetView>
  </sheetViews>
  <sheetFormatPr defaultRowHeight="14.4" x14ac:dyDescent="0.3"/>
  <cols>
    <col min="1" max="1" width="12.44140625" customWidth="1"/>
    <col min="2" max="2" width="15.33203125" customWidth="1"/>
    <col min="3" max="3" width="15" customWidth="1"/>
    <col min="4" max="4" width="14.6640625" customWidth="1"/>
    <col min="5" max="5" width="15" customWidth="1"/>
    <col min="6" max="6" width="9.44140625" customWidth="1"/>
    <col min="7" max="7" width="36.6640625" bestFit="1" customWidth="1"/>
    <col min="8" max="8" width="8.6640625" bestFit="1" customWidth="1"/>
    <col min="9" max="9" width="9.33203125" bestFit="1" customWidth="1"/>
    <col min="10" max="10" width="8" bestFit="1" customWidth="1"/>
    <col min="11" max="11" width="16.88671875" bestFit="1" customWidth="1"/>
    <col min="12" max="12" width="8.5546875" bestFit="1" customWidth="1"/>
    <col min="13" max="13" width="9.6640625" bestFit="1" customWidth="1"/>
    <col min="14" max="15" width="8" bestFit="1" customWidth="1"/>
    <col min="16" max="16" width="80.88671875" bestFit="1" customWidth="1"/>
    <col min="17" max="17" width="15.6640625" style="44" bestFit="1" customWidth="1"/>
    <col min="18" max="18" width="12.6640625" bestFit="1" customWidth="1"/>
  </cols>
  <sheetData>
    <row r="1" spans="1:18" x14ac:dyDescent="0.3">
      <c r="A1" t="s">
        <v>0</v>
      </c>
      <c r="B1" t="s">
        <v>1</v>
      </c>
      <c r="C1" t="s">
        <v>2</v>
      </c>
      <c r="D1" t="s">
        <v>3</v>
      </c>
      <c r="E1" t="s">
        <v>156</v>
      </c>
      <c r="F1" t="s">
        <v>4</v>
      </c>
      <c r="G1" t="s">
        <v>157</v>
      </c>
      <c r="H1" t="s">
        <v>5</v>
      </c>
      <c r="I1" t="s">
        <v>158</v>
      </c>
      <c r="J1" t="s">
        <v>6</v>
      </c>
      <c r="K1" t="s">
        <v>7</v>
      </c>
      <c r="L1" t="s">
        <v>8</v>
      </c>
      <c r="M1" t="s">
        <v>9</v>
      </c>
      <c r="N1" t="s">
        <v>10</v>
      </c>
      <c r="O1" t="s">
        <v>11</v>
      </c>
      <c r="P1" t="s">
        <v>12</v>
      </c>
      <c r="Q1" s="44" t="s">
        <v>13</v>
      </c>
      <c r="R1" t="s">
        <v>14</v>
      </c>
    </row>
    <row r="2" spans="1:18" x14ac:dyDescent="0.3">
      <c r="A2" s="1">
        <v>44655</v>
      </c>
      <c r="B2" s="3">
        <v>0.45833333333333331</v>
      </c>
      <c r="C2" s="3">
        <v>0.63888888888888884</v>
      </c>
      <c r="D2" t="s">
        <v>15</v>
      </c>
      <c r="E2" t="s">
        <v>19</v>
      </c>
      <c r="F2" t="s">
        <v>20</v>
      </c>
      <c r="G2" t="s">
        <v>21</v>
      </c>
      <c r="H2">
        <v>219.75</v>
      </c>
      <c r="I2" t="s">
        <v>164</v>
      </c>
      <c r="J2">
        <v>215</v>
      </c>
      <c r="L2" t="s">
        <v>22</v>
      </c>
      <c r="M2" t="s">
        <v>25</v>
      </c>
      <c r="N2">
        <v>-691</v>
      </c>
      <c r="O2">
        <v>-641</v>
      </c>
      <c r="Q2" s="44" t="s">
        <v>235</v>
      </c>
    </row>
    <row r="3" spans="1:18" x14ac:dyDescent="0.3">
      <c r="A3" s="1">
        <v>44657</v>
      </c>
      <c r="B3" s="3">
        <v>0.41319444444444442</v>
      </c>
      <c r="C3" s="3">
        <v>0.62986111111111109</v>
      </c>
      <c r="D3" t="s">
        <v>17</v>
      </c>
      <c r="E3" t="s">
        <v>27</v>
      </c>
      <c r="F3" t="s">
        <v>20</v>
      </c>
      <c r="G3" t="s">
        <v>28</v>
      </c>
      <c r="H3">
        <v>483.8</v>
      </c>
      <c r="I3" t="s">
        <v>165</v>
      </c>
      <c r="J3">
        <v>495.75</v>
      </c>
      <c r="L3" t="s">
        <v>26</v>
      </c>
      <c r="M3" t="s">
        <v>29</v>
      </c>
      <c r="N3">
        <v>536.5</v>
      </c>
      <c r="O3">
        <v>597.5</v>
      </c>
      <c r="Q3" s="44" t="s">
        <v>236</v>
      </c>
    </row>
    <row r="4" spans="1:18" x14ac:dyDescent="0.3">
      <c r="A4" s="1">
        <v>44683</v>
      </c>
      <c r="B4" s="3">
        <v>0.53611111111111109</v>
      </c>
      <c r="C4" s="3">
        <v>0.55961805555555555</v>
      </c>
      <c r="D4" t="s">
        <v>15</v>
      </c>
      <c r="E4" t="s">
        <v>30</v>
      </c>
      <c r="F4" t="s">
        <v>23</v>
      </c>
      <c r="G4" t="s">
        <v>106</v>
      </c>
      <c r="H4">
        <v>1532</v>
      </c>
      <c r="I4" t="s">
        <v>166</v>
      </c>
      <c r="J4">
        <v>1537</v>
      </c>
      <c r="L4" t="s">
        <v>22</v>
      </c>
      <c r="M4" t="s">
        <v>25</v>
      </c>
      <c r="N4">
        <v>-561</v>
      </c>
      <c r="O4">
        <v>-500</v>
      </c>
    </row>
    <row r="5" spans="1:18" x14ac:dyDescent="0.3">
      <c r="A5" s="1">
        <v>44686</v>
      </c>
      <c r="B5" s="3">
        <v>0.5444444444444444</v>
      </c>
      <c r="C5" s="3">
        <v>0.56388888888888888</v>
      </c>
      <c r="D5" t="s">
        <v>32</v>
      </c>
      <c r="E5" t="s">
        <v>33</v>
      </c>
      <c r="F5" t="s">
        <v>23</v>
      </c>
      <c r="G5" t="s">
        <v>34</v>
      </c>
      <c r="H5">
        <v>1245</v>
      </c>
      <c r="I5" t="s">
        <v>167</v>
      </c>
      <c r="J5">
        <v>1239.5999999999999</v>
      </c>
      <c r="L5" t="s">
        <v>22</v>
      </c>
      <c r="M5" t="s">
        <v>29</v>
      </c>
      <c r="N5">
        <v>366</v>
      </c>
      <c r="O5">
        <v>427</v>
      </c>
      <c r="Q5" s="44" t="s">
        <v>237</v>
      </c>
    </row>
    <row r="6" spans="1:18" x14ac:dyDescent="0.3">
      <c r="A6" s="1">
        <v>44691</v>
      </c>
      <c r="B6" s="3">
        <v>0.41811342592592593</v>
      </c>
      <c r="C6" s="3">
        <v>0.45181712962962961</v>
      </c>
      <c r="D6" t="s">
        <v>16</v>
      </c>
      <c r="E6" t="s">
        <v>80</v>
      </c>
      <c r="F6" t="s">
        <v>20</v>
      </c>
      <c r="G6" t="s">
        <v>35</v>
      </c>
      <c r="H6">
        <v>160.4</v>
      </c>
      <c r="I6" t="s">
        <v>168</v>
      </c>
      <c r="J6">
        <v>159.9</v>
      </c>
      <c r="L6" t="s">
        <v>22</v>
      </c>
      <c r="M6" t="s">
        <v>25</v>
      </c>
      <c r="N6">
        <v>-361</v>
      </c>
      <c r="O6">
        <v>-300</v>
      </c>
      <c r="Q6" s="44" t="s">
        <v>238</v>
      </c>
    </row>
    <row r="7" spans="1:18" x14ac:dyDescent="0.3">
      <c r="A7" s="1">
        <v>44692</v>
      </c>
      <c r="B7" s="3">
        <v>0.40766203703703702</v>
      </c>
      <c r="C7" s="3">
        <v>0.52449074074074076</v>
      </c>
      <c r="D7" t="s">
        <v>17</v>
      </c>
      <c r="E7" t="s">
        <v>145</v>
      </c>
      <c r="F7" t="s">
        <v>23</v>
      </c>
      <c r="G7" t="s">
        <v>35</v>
      </c>
      <c r="H7">
        <v>471.5</v>
      </c>
      <c r="I7" t="s">
        <v>159</v>
      </c>
      <c r="J7">
        <v>467.86</v>
      </c>
      <c r="L7" t="s">
        <v>26</v>
      </c>
      <c r="M7" t="s">
        <v>29</v>
      </c>
      <c r="N7">
        <v>485</v>
      </c>
      <c r="O7">
        <v>546</v>
      </c>
      <c r="Q7" s="44" t="s">
        <v>239</v>
      </c>
    </row>
    <row r="8" spans="1:18" x14ac:dyDescent="0.3">
      <c r="A8" s="1">
        <v>44693</v>
      </c>
      <c r="B8" s="3">
        <v>0.39893518518518517</v>
      </c>
      <c r="C8" s="3">
        <v>0.40138888888888891</v>
      </c>
      <c r="D8" t="s">
        <v>32</v>
      </c>
      <c r="E8" t="s">
        <v>36</v>
      </c>
      <c r="F8" t="s">
        <v>23</v>
      </c>
      <c r="G8" t="s">
        <v>37</v>
      </c>
      <c r="H8">
        <v>707.5</v>
      </c>
      <c r="I8" t="s">
        <v>159</v>
      </c>
      <c r="J8">
        <v>703.75</v>
      </c>
      <c r="L8" t="s">
        <v>22</v>
      </c>
      <c r="M8" t="s">
        <v>29</v>
      </c>
      <c r="N8">
        <v>501.5</v>
      </c>
      <c r="O8">
        <v>562.5</v>
      </c>
      <c r="Q8" s="44" t="s">
        <v>240</v>
      </c>
    </row>
    <row r="9" spans="1:18" x14ac:dyDescent="0.3">
      <c r="A9" s="1">
        <v>44694</v>
      </c>
      <c r="B9" s="3">
        <v>0.48680555555555555</v>
      </c>
      <c r="C9" s="3">
        <v>0.50694444444444442</v>
      </c>
      <c r="D9" t="s">
        <v>18</v>
      </c>
      <c r="E9" t="s">
        <v>38</v>
      </c>
      <c r="F9" t="s">
        <v>20</v>
      </c>
      <c r="G9" t="s">
        <v>39</v>
      </c>
      <c r="H9">
        <v>755.5</v>
      </c>
      <c r="I9" t="s">
        <v>169</v>
      </c>
      <c r="J9">
        <v>758.5</v>
      </c>
      <c r="L9" t="s">
        <v>26</v>
      </c>
      <c r="M9" t="s">
        <v>29</v>
      </c>
      <c r="N9">
        <v>417.85</v>
      </c>
      <c r="O9">
        <v>478.85</v>
      </c>
      <c r="Q9" s="44" t="s">
        <v>241</v>
      </c>
    </row>
    <row r="10" spans="1:18" x14ac:dyDescent="0.3">
      <c r="A10" s="1">
        <v>44697</v>
      </c>
      <c r="B10" s="3">
        <v>0.42754629629629631</v>
      </c>
      <c r="C10" s="3">
        <v>0.46454861111111112</v>
      </c>
      <c r="D10" t="s">
        <v>15</v>
      </c>
      <c r="E10" t="s">
        <v>170</v>
      </c>
      <c r="F10" t="s">
        <v>23</v>
      </c>
      <c r="G10" t="s">
        <v>40</v>
      </c>
      <c r="H10">
        <v>1044</v>
      </c>
      <c r="I10" t="s">
        <v>167</v>
      </c>
      <c r="J10">
        <v>1048.5</v>
      </c>
      <c r="L10" t="s">
        <v>26</v>
      </c>
      <c r="M10" t="s">
        <v>25</v>
      </c>
      <c r="N10">
        <v>-421</v>
      </c>
      <c r="O10">
        <v>-360</v>
      </c>
      <c r="Q10" s="44" t="s">
        <v>242</v>
      </c>
    </row>
    <row r="11" spans="1:18" x14ac:dyDescent="0.3">
      <c r="A11" s="1">
        <v>44698</v>
      </c>
      <c r="B11" s="3">
        <v>0.40902777777777777</v>
      </c>
      <c r="C11" s="3">
        <v>0.41111111111111109</v>
      </c>
      <c r="D11" t="s">
        <v>16</v>
      </c>
      <c r="E11" t="s">
        <v>41</v>
      </c>
      <c r="F11" t="s">
        <v>20</v>
      </c>
      <c r="G11" t="s">
        <v>42</v>
      </c>
      <c r="H11">
        <v>232.3</v>
      </c>
      <c r="I11" t="s">
        <v>160</v>
      </c>
      <c r="J11">
        <v>230.6</v>
      </c>
      <c r="L11" t="s">
        <v>22</v>
      </c>
      <c r="M11" t="s">
        <v>25</v>
      </c>
      <c r="N11">
        <v>-486</v>
      </c>
      <c r="O11">
        <v>-425</v>
      </c>
      <c r="Q11" s="44" t="s">
        <v>240</v>
      </c>
    </row>
    <row r="12" spans="1:18" x14ac:dyDescent="0.3">
      <c r="A12" s="1">
        <v>44698</v>
      </c>
      <c r="B12" s="3">
        <v>0.49930555555555556</v>
      </c>
      <c r="C12" s="3">
        <v>0.53402777777777777</v>
      </c>
      <c r="D12" t="s">
        <v>16</v>
      </c>
      <c r="E12" t="s">
        <v>43</v>
      </c>
      <c r="F12" t="s">
        <v>20</v>
      </c>
      <c r="G12" t="s">
        <v>44</v>
      </c>
      <c r="H12">
        <v>732.5</v>
      </c>
      <c r="I12" t="s">
        <v>171</v>
      </c>
      <c r="J12">
        <v>736.95</v>
      </c>
      <c r="L12" t="s">
        <v>26</v>
      </c>
      <c r="M12" t="s">
        <v>29</v>
      </c>
      <c r="N12">
        <v>272.75</v>
      </c>
      <c r="O12">
        <v>333.75</v>
      </c>
      <c r="Q12" s="44" t="s">
        <v>243</v>
      </c>
    </row>
    <row r="13" spans="1:18" x14ac:dyDescent="0.3">
      <c r="A13" s="1">
        <v>44699</v>
      </c>
      <c r="B13" s="3">
        <v>0.6069444444444444</v>
      </c>
      <c r="C13" s="3">
        <v>0.41666666666666669</v>
      </c>
      <c r="D13" t="s">
        <v>17</v>
      </c>
      <c r="E13" t="s">
        <v>86</v>
      </c>
      <c r="F13" t="s">
        <v>20</v>
      </c>
      <c r="G13" t="s">
        <v>45</v>
      </c>
      <c r="H13">
        <v>653.5</v>
      </c>
      <c r="I13" t="s">
        <v>161</v>
      </c>
      <c r="J13">
        <v>667</v>
      </c>
      <c r="L13" t="s">
        <v>26</v>
      </c>
      <c r="M13" t="s">
        <v>29</v>
      </c>
      <c r="N13">
        <v>276.5</v>
      </c>
      <c r="O13">
        <v>337.5</v>
      </c>
      <c r="Q13" s="44" t="s">
        <v>244</v>
      </c>
    </row>
    <row r="14" spans="1:18" x14ac:dyDescent="0.3">
      <c r="A14" s="1">
        <v>44700</v>
      </c>
      <c r="B14" s="3">
        <v>0.55047453703703708</v>
      </c>
      <c r="C14" s="3">
        <v>0.56070601851851853</v>
      </c>
      <c r="D14" t="s">
        <v>32</v>
      </c>
      <c r="E14" t="s">
        <v>36</v>
      </c>
      <c r="F14" t="s">
        <v>23</v>
      </c>
      <c r="G14" t="s">
        <v>46</v>
      </c>
      <c r="H14">
        <v>689</v>
      </c>
      <c r="I14" t="s">
        <v>166</v>
      </c>
      <c r="J14">
        <v>691.8</v>
      </c>
      <c r="L14" t="s">
        <v>26</v>
      </c>
      <c r="M14" t="s">
        <v>25</v>
      </c>
      <c r="N14">
        <v>-341</v>
      </c>
      <c r="O14">
        <v>-280</v>
      </c>
      <c r="Q14" s="44" t="s">
        <v>245</v>
      </c>
    </row>
    <row r="15" spans="1:18" x14ac:dyDescent="0.3">
      <c r="A15" s="1">
        <v>44701</v>
      </c>
      <c r="B15" s="3">
        <v>0.55555555555555558</v>
      </c>
      <c r="C15" s="3">
        <v>0.56041666666666667</v>
      </c>
      <c r="D15" t="s">
        <v>18</v>
      </c>
      <c r="E15" t="s">
        <v>47</v>
      </c>
      <c r="F15" t="s">
        <v>20</v>
      </c>
      <c r="G15" t="s">
        <v>48</v>
      </c>
      <c r="H15">
        <v>163</v>
      </c>
      <c r="I15" t="s">
        <v>165</v>
      </c>
      <c r="J15">
        <v>153</v>
      </c>
      <c r="L15" t="s">
        <v>22</v>
      </c>
      <c r="M15" t="s">
        <v>25</v>
      </c>
      <c r="N15">
        <v>-611</v>
      </c>
      <c r="O15">
        <v>-550</v>
      </c>
      <c r="Q15" s="44" t="s">
        <v>246</v>
      </c>
    </row>
    <row r="16" spans="1:18" x14ac:dyDescent="0.3">
      <c r="A16" s="1">
        <v>44705</v>
      </c>
      <c r="B16" s="3">
        <v>0.40887731481481482</v>
      </c>
      <c r="C16" s="3">
        <v>0.43790509259259258</v>
      </c>
      <c r="D16" t="s">
        <v>16</v>
      </c>
      <c r="E16" t="s">
        <v>49</v>
      </c>
      <c r="F16" t="s">
        <v>23</v>
      </c>
      <c r="G16" t="s">
        <v>40</v>
      </c>
      <c r="H16">
        <v>746.5</v>
      </c>
      <c r="I16" t="s">
        <v>167</v>
      </c>
      <c r="J16">
        <v>744.5</v>
      </c>
      <c r="L16" t="s">
        <v>22</v>
      </c>
      <c r="M16" t="s">
        <v>29</v>
      </c>
      <c r="N16">
        <v>99</v>
      </c>
      <c r="O16">
        <v>160</v>
      </c>
      <c r="Q16" s="44" t="s">
        <v>247</v>
      </c>
    </row>
    <row r="17" spans="1:17" x14ac:dyDescent="0.3">
      <c r="A17" s="1">
        <v>44706</v>
      </c>
      <c r="B17" s="3">
        <v>0.40612268518518518</v>
      </c>
      <c r="C17" s="3">
        <v>0.44069444444444444</v>
      </c>
      <c r="D17" t="s">
        <v>17</v>
      </c>
      <c r="E17" t="s">
        <v>50</v>
      </c>
      <c r="F17" t="s">
        <v>23</v>
      </c>
      <c r="G17" t="s">
        <v>51</v>
      </c>
      <c r="H17">
        <v>2300</v>
      </c>
      <c r="I17" t="s">
        <v>172</v>
      </c>
      <c r="J17">
        <v>2308</v>
      </c>
      <c r="L17" t="s">
        <v>26</v>
      </c>
      <c r="M17" t="s">
        <v>25</v>
      </c>
      <c r="N17">
        <v>-381</v>
      </c>
      <c r="O17">
        <v>-320</v>
      </c>
      <c r="Q17" s="44" t="s">
        <v>248</v>
      </c>
    </row>
    <row r="18" spans="1:17" x14ac:dyDescent="0.3">
      <c r="A18" s="1">
        <v>44706</v>
      </c>
      <c r="B18" s="3">
        <v>0.47290509259259261</v>
      </c>
      <c r="C18" s="3">
        <v>0.48174768518518518</v>
      </c>
      <c r="D18" t="s">
        <v>17</v>
      </c>
      <c r="E18" t="s">
        <v>151</v>
      </c>
      <c r="F18" t="s">
        <v>20</v>
      </c>
      <c r="G18" t="s">
        <v>52</v>
      </c>
      <c r="H18">
        <v>1333</v>
      </c>
      <c r="I18" t="s">
        <v>165</v>
      </c>
      <c r="J18">
        <v>1329</v>
      </c>
      <c r="L18" t="s">
        <v>26</v>
      </c>
      <c r="M18" t="s">
        <v>25</v>
      </c>
      <c r="N18">
        <v>-263.5</v>
      </c>
      <c r="O18">
        <v>-202.5</v>
      </c>
      <c r="Q18" s="44" t="s">
        <v>249</v>
      </c>
    </row>
    <row r="19" spans="1:17" x14ac:dyDescent="0.3">
      <c r="A19" s="1">
        <v>44711</v>
      </c>
      <c r="B19" s="3">
        <v>0.40902777777777777</v>
      </c>
      <c r="C19" s="3">
        <v>0.41388888888888886</v>
      </c>
      <c r="D19" t="s">
        <v>15</v>
      </c>
      <c r="E19" t="s">
        <v>30</v>
      </c>
      <c r="F19" t="s">
        <v>20</v>
      </c>
      <c r="G19" t="s">
        <v>53</v>
      </c>
      <c r="H19">
        <v>1505</v>
      </c>
      <c r="I19" t="s">
        <v>165</v>
      </c>
      <c r="J19">
        <v>1511</v>
      </c>
      <c r="L19" t="s">
        <v>26</v>
      </c>
      <c r="M19" t="s">
        <v>29</v>
      </c>
      <c r="N19">
        <v>351.5</v>
      </c>
      <c r="O19">
        <v>412.5</v>
      </c>
      <c r="Q19" s="44" t="s">
        <v>246</v>
      </c>
    </row>
    <row r="20" spans="1:17" x14ac:dyDescent="0.3">
      <c r="A20" s="1">
        <v>44713</v>
      </c>
      <c r="B20" s="3">
        <v>0.58125000000000004</v>
      </c>
      <c r="C20" s="3">
        <v>0.6118055555555556</v>
      </c>
      <c r="D20" t="s">
        <v>17</v>
      </c>
      <c r="E20" t="s">
        <v>30</v>
      </c>
      <c r="F20" t="s">
        <v>23</v>
      </c>
      <c r="G20" t="s">
        <v>54</v>
      </c>
      <c r="H20">
        <v>1484.5</v>
      </c>
      <c r="I20" t="s">
        <v>165</v>
      </c>
      <c r="J20">
        <v>1474.5</v>
      </c>
      <c r="L20" t="s">
        <v>26</v>
      </c>
      <c r="M20" t="s">
        <v>29</v>
      </c>
      <c r="N20">
        <v>439</v>
      </c>
      <c r="O20">
        <v>500</v>
      </c>
      <c r="Q20" s="44" t="s">
        <v>250</v>
      </c>
    </row>
    <row r="21" spans="1:17" x14ac:dyDescent="0.3">
      <c r="A21" s="1">
        <v>44715</v>
      </c>
      <c r="B21" s="3">
        <v>0.62083333333333335</v>
      </c>
      <c r="C21" s="3">
        <v>0.62361111111111112</v>
      </c>
      <c r="D21" t="s">
        <v>18</v>
      </c>
      <c r="E21" t="s">
        <v>55</v>
      </c>
      <c r="F21" t="s">
        <v>23</v>
      </c>
      <c r="G21" t="s">
        <v>56</v>
      </c>
      <c r="H21">
        <v>546.5</v>
      </c>
      <c r="I21" t="s">
        <v>166</v>
      </c>
      <c r="J21">
        <v>541.5</v>
      </c>
      <c r="L21" t="s">
        <v>26</v>
      </c>
      <c r="M21" t="s">
        <v>29</v>
      </c>
      <c r="N21">
        <v>439</v>
      </c>
      <c r="O21">
        <v>500</v>
      </c>
      <c r="Q21" s="44" t="s">
        <v>251</v>
      </c>
    </row>
    <row r="22" spans="1:17" x14ac:dyDescent="0.3">
      <c r="A22" s="1">
        <v>44718</v>
      </c>
      <c r="B22" s="3">
        <v>0.39930555555555558</v>
      </c>
      <c r="C22" s="3">
        <v>0.49583333333333335</v>
      </c>
      <c r="D22" t="s">
        <v>15</v>
      </c>
      <c r="E22" t="s">
        <v>57</v>
      </c>
      <c r="F22" t="s">
        <v>23</v>
      </c>
      <c r="G22" t="s">
        <v>56</v>
      </c>
      <c r="H22">
        <v>466</v>
      </c>
      <c r="I22" t="s">
        <v>166</v>
      </c>
      <c r="J22">
        <v>469.2</v>
      </c>
      <c r="L22" t="s">
        <v>22</v>
      </c>
      <c r="M22" t="s">
        <v>25</v>
      </c>
      <c r="N22">
        <v>-381</v>
      </c>
      <c r="O22">
        <v>-320</v>
      </c>
      <c r="Q22" s="44" t="s">
        <v>252</v>
      </c>
    </row>
    <row r="23" spans="1:17" x14ac:dyDescent="0.3">
      <c r="A23" s="1">
        <v>44719</v>
      </c>
      <c r="B23" s="3">
        <v>0.4253587962962963</v>
      </c>
      <c r="C23" s="3">
        <v>0.47531250000000003</v>
      </c>
      <c r="D23" t="s">
        <v>16</v>
      </c>
      <c r="E23" t="s">
        <v>58</v>
      </c>
      <c r="F23" t="s">
        <v>20</v>
      </c>
      <c r="G23" t="s">
        <v>59</v>
      </c>
      <c r="H23">
        <v>499</v>
      </c>
      <c r="I23" t="s">
        <v>166</v>
      </c>
      <c r="J23">
        <v>495.9</v>
      </c>
      <c r="L23" t="s">
        <v>26</v>
      </c>
      <c r="M23" t="s">
        <v>25</v>
      </c>
      <c r="N23">
        <v>-371</v>
      </c>
      <c r="O23">
        <v>-310</v>
      </c>
      <c r="Q23" s="44" t="s">
        <v>253</v>
      </c>
    </row>
    <row r="24" spans="1:17" x14ac:dyDescent="0.3">
      <c r="A24" s="1">
        <v>44719</v>
      </c>
      <c r="B24" s="3">
        <v>0.5085763888888889</v>
      </c>
      <c r="C24" s="3">
        <v>0.5350462962962963</v>
      </c>
      <c r="D24" t="s">
        <v>16</v>
      </c>
      <c r="E24" t="s">
        <v>60</v>
      </c>
      <c r="F24" t="s">
        <v>23</v>
      </c>
      <c r="G24" t="s">
        <v>61</v>
      </c>
      <c r="H24">
        <v>706</v>
      </c>
      <c r="I24" t="s">
        <v>166</v>
      </c>
      <c r="J24">
        <v>708.8</v>
      </c>
      <c r="L24" t="s">
        <v>26</v>
      </c>
      <c r="M24" t="s">
        <v>25</v>
      </c>
      <c r="N24">
        <v>-341</v>
      </c>
      <c r="O24">
        <v>-280</v>
      </c>
      <c r="Q24" s="44" t="s">
        <v>254</v>
      </c>
    </row>
    <row r="25" spans="1:17" x14ac:dyDescent="0.3">
      <c r="A25" s="1">
        <v>44721</v>
      </c>
      <c r="B25" s="3">
        <v>0.42436342592592591</v>
      </c>
      <c r="C25" s="3">
        <v>0.44028935185185186</v>
      </c>
      <c r="D25" t="s">
        <v>32</v>
      </c>
      <c r="E25" t="s">
        <v>36</v>
      </c>
      <c r="F25" t="s">
        <v>23</v>
      </c>
      <c r="G25" t="s">
        <v>62</v>
      </c>
      <c r="H25">
        <v>725.75</v>
      </c>
      <c r="I25" t="s">
        <v>166</v>
      </c>
      <c r="J25">
        <v>727.75</v>
      </c>
      <c r="L25" t="s">
        <v>26</v>
      </c>
      <c r="M25" t="s">
        <v>25</v>
      </c>
      <c r="N25">
        <v>-261</v>
      </c>
      <c r="O25">
        <v>-200</v>
      </c>
      <c r="Q25" s="44" t="s">
        <v>255</v>
      </c>
    </row>
    <row r="26" spans="1:17" x14ac:dyDescent="0.3">
      <c r="A26" s="1">
        <v>44726</v>
      </c>
      <c r="B26" s="3">
        <v>0.44374999999999998</v>
      </c>
      <c r="C26" s="3">
        <v>0.47013888888888888</v>
      </c>
      <c r="D26" t="s">
        <v>16</v>
      </c>
      <c r="E26" t="s">
        <v>63</v>
      </c>
      <c r="F26" t="s">
        <v>20</v>
      </c>
      <c r="G26" t="s">
        <v>64</v>
      </c>
      <c r="H26">
        <v>2143</v>
      </c>
      <c r="I26" t="s">
        <v>174</v>
      </c>
      <c r="J26">
        <v>2135</v>
      </c>
      <c r="L26" t="s">
        <v>26</v>
      </c>
      <c r="M26" t="s">
        <v>25</v>
      </c>
      <c r="N26">
        <v>-300</v>
      </c>
      <c r="O26">
        <v>-239</v>
      </c>
      <c r="Q26" s="44" t="s">
        <v>254</v>
      </c>
    </row>
    <row r="27" spans="1:17" x14ac:dyDescent="0.3">
      <c r="A27" s="1">
        <v>44726</v>
      </c>
      <c r="B27" s="3">
        <v>0.54374999999999996</v>
      </c>
      <c r="C27" s="3">
        <v>0.54861111111111116</v>
      </c>
      <c r="D27" t="s">
        <v>16</v>
      </c>
      <c r="E27" t="s">
        <v>65</v>
      </c>
      <c r="F27" t="s">
        <v>23</v>
      </c>
      <c r="G27" t="s">
        <v>56</v>
      </c>
      <c r="H27">
        <v>361.6</v>
      </c>
      <c r="I27" t="s">
        <v>159</v>
      </c>
      <c r="J27">
        <v>359.45</v>
      </c>
      <c r="L27" t="s">
        <v>26</v>
      </c>
      <c r="M27" t="s">
        <v>29</v>
      </c>
      <c r="N27">
        <v>261.5</v>
      </c>
      <c r="O27">
        <v>322.5</v>
      </c>
      <c r="Q27" s="44" t="s">
        <v>246</v>
      </c>
    </row>
    <row r="28" spans="1:17" x14ac:dyDescent="0.3">
      <c r="A28" s="1">
        <v>44732</v>
      </c>
      <c r="B28" s="3">
        <v>0.39374999999999999</v>
      </c>
      <c r="C28" s="3">
        <v>0.40069444444444446</v>
      </c>
      <c r="D28" t="s">
        <v>15</v>
      </c>
      <c r="E28" t="s">
        <v>66</v>
      </c>
      <c r="F28" t="s">
        <v>20</v>
      </c>
      <c r="G28" t="s">
        <v>67</v>
      </c>
      <c r="H28">
        <v>208</v>
      </c>
      <c r="I28" t="s">
        <v>165</v>
      </c>
      <c r="J28">
        <v>202</v>
      </c>
      <c r="L28" t="s">
        <v>22</v>
      </c>
      <c r="M28" t="s">
        <v>25</v>
      </c>
      <c r="N28">
        <v>-361</v>
      </c>
      <c r="O28">
        <v>-300</v>
      </c>
      <c r="Q28" s="44" t="s">
        <v>256</v>
      </c>
    </row>
    <row r="29" spans="1:17" x14ac:dyDescent="0.3">
      <c r="A29" s="1">
        <v>44733</v>
      </c>
      <c r="B29" s="3">
        <v>0.41319444444444442</v>
      </c>
      <c r="C29" s="3">
        <v>0.46180555555555558</v>
      </c>
      <c r="D29" t="s">
        <v>16</v>
      </c>
      <c r="E29" t="s">
        <v>75</v>
      </c>
      <c r="F29" t="s">
        <v>20</v>
      </c>
      <c r="G29" t="s">
        <v>68</v>
      </c>
      <c r="H29">
        <v>2211</v>
      </c>
      <c r="I29" t="s">
        <v>175</v>
      </c>
      <c r="J29">
        <v>2195</v>
      </c>
      <c r="L29" t="s">
        <v>26</v>
      </c>
      <c r="M29" t="s">
        <v>25</v>
      </c>
      <c r="N29">
        <v>-381</v>
      </c>
      <c r="O29">
        <v>-320</v>
      </c>
      <c r="Q29" s="44" t="s">
        <v>257</v>
      </c>
    </row>
    <row r="30" spans="1:17" x14ac:dyDescent="0.3">
      <c r="A30" s="1">
        <v>44734</v>
      </c>
      <c r="B30" s="3">
        <v>0.40763888888888888</v>
      </c>
      <c r="C30" s="3">
        <v>0.42916666666666664</v>
      </c>
      <c r="D30" t="s">
        <v>17</v>
      </c>
      <c r="E30" t="s">
        <v>69</v>
      </c>
      <c r="F30" t="s">
        <v>23</v>
      </c>
      <c r="G30" t="s">
        <v>70</v>
      </c>
      <c r="H30">
        <v>415.5</v>
      </c>
      <c r="I30" t="s">
        <v>173</v>
      </c>
      <c r="J30">
        <v>410.7</v>
      </c>
      <c r="L30" t="s">
        <v>26</v>
      </c>
      <c r="M30" t="s">
        <v>29</v>
      </c>
      <c r="N30">
        <v>899</v>
      </c>
      <c r="O30">
        <v>960</v>
      </c>
      <c r="Q30" s="44" t="s">
        <v>258</v>
      </c>
    </row>
    <row r="31" spans="1:17" x14ac:dyDescent="0.3">
      <c r="A31" s="1">
        <v>44735</v>
      </c>
      <c r="B31" s="3">
        <v>0.50069444444444444</v>
      </c>
      <c r="C31" s="3">
        <v>0.56458333333333333</v>
      </c>
      <c r="D31" t="s">
        <v>32</v>
      </c>
      <c r="E31" t="s">
        <v>71</v>
      </c>
      <c r="F31" t="s">
        <v>23</v>
      </c>
      <c r="G31" t="s">
        <v>72</v>
      </c>
      <c r="H31">
        <v>1676</v>
      </c>
      <c r="I31" t="s">
        <v>165</v>
      </c>
      <c r="J31">
        <v>1682.55</v>
      </c>
      <c r="L31" t="s">
        <v>26</v>
      </c>
      <c r="M31" t="s">
        <v>25</v>
      </c>
      <c r="N31">
        <v>-388.5</v>
      </c>
      <c r="O31">
        <v>-327.5</v>
      </c>
      <c r="Q31" s="44" t="s">
        <v>259</v>
      </c>
    </row>
    <row r="32" spans="1:17" x14ac:dyDescent="0.3">
      <c r="A32" s="1">
        <v>44736</v>
      </c>
      <c r="B32" s="3">
        <v>0.40694444444444444</v>
      </c>
      <c r="C32" s="3">
        <v>0.41180555555555554</v>
      </c>
      <c r="D32" t="s">
        <v>18</v>
      </c>
      <c r="E32" t="s">
        <v>33</v>
      </c>
      <c r="F32" t="s">
        <v>23</v>
      </c>
      <c r="G32" t="s">
        <v>73</v>
      </c>
      <c r="H32">
        <v>984</v>
      </c>
      <c r="I32" t="s">
        <v>165</v>
      </c>
      <c r="J32">
        <v>991.55</v>
      </c>
      <c r="L32" t="s">
        <v>26</v>
      </c>
      <c r="M32" t="s">
        <v>25</v>
      </c>
      <c r="N32">
        <v>-437</v>
      </c>
      <c r="O32">
        <v>-376</v>
      </c>
      <c r="Q32" s="44" t="s">
        <v>246</v>
      </c>
    </row>
    <row r="33" spans="1:17" x14ac:dyDescent="0.3">
      <c r="A33" s="1">
        <v>44736</v>
      </c>
      <c r="B33" s="3">
        <v>0.5</v>
      </c>
      <c r="C33" s="3">
        <v>0.53055555555555556</v>
      </c>
      <c r="D33" t="s">
        <v>18</v>
      </c>
      <c r="E33" t="s">
        <v>74</v>
      </c>
      <c r="F33" t="s">
        <v>23</v>
      </c>
      <c r="G33" t="s">
        <v>73</v>
      </c>
      <c r="H33">
        <v>2475</v>
      </c>
      <c r="I33" t="s">
        <v>165</v>
      </c>
      <c r="J33">
        <v>2483.0500000000002</v>
      </c>
      <c r="L33" t="s">
        <v>26</v>
      </c>
      <c r="M33" t="s">
        <v>25</v>
      </c>
      <c r="N33">
        <v>-463.5</v>
      </c>
      <c r="O33">
        <v>-402.5</v>
      </c>
      <c r="Q33" s="44" t="s">
        <v>250</v>
      </c>
    </row>
    <row r="34" spans="1:17" x14ac:dyDescent="0.3">
      <c r="A34" s="1">
        <v>44747</v>
      </c>
      <c r="B34" s="3">
        <v>0.39513888888888887</v>
      </c>
      <c r="C34" s="3">
        <v>0.41249999999999998</v>
      </c>
      <c r="D34" t="s">
        <v>16</v>
      </c>
      <c r="E34" t="s">
        <v>75</v>
      </c>
      <c r="F34" t="s">
        <v>23</v>
      </c>
      <c r="G34" t="s">
        <v>56</v>
      </c>
      <c r="H34">
        <v>2355</v>
      </c>
      <c r="I34" t="s">
        <v>176</v>
      </c>
      <c r="J34">
        <v>2375</v>
      </c>
      <c r="L34" t="s">
        <v>26</v>
      </c>
      <c r="M34" t="s">
        <v>25</v>
      </c>
      <c r="N34">
        <v>-261</v>
      </c>
      <c r="O34">
        <v>-200</v>
      </c>
      <c r="Q34" s="44" t="s">
        <v>260</v>
      </c>
    </row>
    <row r="35" spans="1:17" x14ac:dyDescent="0.3">
      <c r="A35" s="1">
        <v>44747</v>
      </c>
      <c r="B35" s="3">
        <v>0.41805555555555557</v>
      </c>
      <c r="C35" s="3">
        <v>0.42291666666666666</v>
      </c>
      <c r="D35" t="s">
        <v>16</v>
      </c>
      <c r="E35" t="s">
        <v>76</v>
      </c>
      <c r="F35" t="s">
        <v>20</v>
      </c>
      <c r="G35" t="s">
        <v>64</v>
      </c>
      <c r="H35">
        <v>671</v>
      </c>
      <c r="I35" t="s">
        <v>177</v>
      </c>
      <c r="J35">
        <v>666.9</v>
      </c>
      <c r="L35" t="s">
        <v>26</v>
      </c>
      <c r="M35" t="s">
        <v>25</v>
      </c>
      <c r="N35">
        <v>-204.5</v>
      </c>
      <c r="O35">
        <v>-143.5</v>
      </c>
      <c r="Q35" s="44" t="s">
        <v>246</v>
      </c>
    </row>
    <row r="36" spans="1:17" x14ac:dyDescent="0.3">
      <c r="A36" s="1">
        <v>44748</v>
      </c>
      <c r="B36" s="3">
        <v>0.44861111111111113</v>
      </c>
      <c r="C36" s="3">
        <v>0.63541666666666663</v>
      </c>
      <c r="D36" t="s">
        <v>17</v>
      </c>
      <c r="E36" t="s">
        <v>77</v>
      </c>
      <c r="F36" t="s">
        <v>20</v>
      </c>
      <c r="G36" t="s">
        <v>64</v>
      </c>
      <c r="H36">
        <v>689</v>
      </c>
      <c r="I36" t="s">
        <v>165</v>
      </c>
      <c r="J36">
        <v>694.15</v>
      </c>
      <c r="L36" t="s">
        <v>26</v>
      </c>
      <c r="M36" t="s">
        <v>29</v>
      </c>
      <c r="N36">
        <v>147</v>
      </c>
      <c r="O36">
        <v>208</v>
      </c>
      <c r="Q36" s="44" t="s">
        <v>261</v>
      </c>
    </row>
    <row r="37" spans="1:17" x14ac:dyDescent="0.3">
      <c r="A37" s="1">
        <v>44750</v>
      </c>
      <c r="B37" s="3">
        <v>0.59027777777777779</v>
      </c>
      <c r="C37" s="3">
        <v>0.625</v>
      </c>
      <c r="D37" t="s">
        <v>18</v>
      </c>
      <c r="E37" t="s">
        <v>78</v>
      </c>
      <c r="F37" t="s">
        <v>23</v>
      </c>
      <c r="G37" t="s">
        <v>79</v>
      </c>
      <c r="H37">
        <v>985.1</v>
      </c>
      <c r="I37" t="s">
        <v>178</v>
      </c>
      <c r="J37">
        <v>982.55</v>
      </c>
      <c r="L37" t="s">
        <v>26</v>
      </c>
      <c r="M37" t="s">
        <v>29</v>
      </c>
      <c r="N37">
        <v>35.900000000000006</v>
      </c>
      <c r="O37">
        <v>96.9</v>
      </c>
      <c r="Q37" s="44" t="s">
        <v>243</v>
      </c>
    </row>
    <row r="38" spans="1:17" x14ac:dyDescent="0.3">
      <c r="A38" s="1">
        <v>44753</v>
      </c>
      <c r="B38" s="3">
        <v>0.4909722222222222</v>
      </c>
      <c r="C38" s="3">
        <v>0.51736111111111116</v>
      </c>
      <c r="D38" t="s">
        <v>15</v>
      </c>
      <c r="E38" t="s">
        <v>80</v>
      </c>
      <c r="F38" t="s">
        <v>23</v>
      </c>
      <c r="G38" t="s">
        <v>81</v>
      </c>
      <c r="H38">
        <v>144</v>
      </c>
      <c r="I38" t="s">
        <v>160</v>
      </c>
      <c r="J38">
        <v>144.5</v>
      </c>
      <c r="M38" t="s">
        <v>25</v>
      </c>
      <c r="N38">
        <v>-173.5</v>
      </c>
      <c r="O38">
        <v>-112.5</v>
      </c>
      <c r="Q38" s="44" t="s">
        <v>254</v>
      </c>
    </row>
    <row r="39" spans="1:17" x14ac:dyDescent="0.3">
      <c r="A39" s="1">
        <v>44754</v>
      </c>
      <c r="B39" s="3">
        <v>0.44166666666666665</v>
      </c>
      <c r="C39" s="3">
        <v>0.47847222222222224</v>
      </c>
      <c r="D39" t="s">
        <v>16</v>
      </c>
      <c r="E39" t="s">
        <v>82</v>
      </c>
      <c r="F39" t="s">
        <v>20</v>
      </c>
      <c r="G39" t="s">
        <v>83</v>
      </c>
      <c r="H39">
        <v>1313</v>
      </c>
      <c r="I39" t="s">
        <v>165</v>
      </c>
      <c r="J39">
        <v>1305.9000000000001</v>
      </c>
      <c r="M39" t="s">
        <v>25</v>
      </c>
      <c r="N39">
        <v>-416</v>
      </c>
      <c r="O39">
        <v>-355</v>
      </c>
      <c r="Q39" s="44" t="s">
        <v>242</v>
      </c>
    </row>
    <row r="40" spans="1:17" x14ac:dyDescent="0.3">
      <c r="A40" s="1">
        <v>44756</v>
      </c>
      <c r="B40" s="3">
        <v>0.3923611111111111</v>
      </c>
      <c r="C40" s="3">
        <v>0.48888888888888887</v>
      </c>
      <c r="D40" t="s">
        <v>32</v>
      </c>
      <c r="E40" t="s">
        <v>84</v>
      </c>
      <c r="F40" t="s">
        <v>23</v>
      </c>
      <c r="G40" t="s">
        <v>85</v>
      </c>
      <c r="H40">
        <v>2164.5</v>
      </c>
      <c r="I40" t="s">
        <v>179</v>
      </c>
      <c r="J40">
        <v>2159.5</v>
      </c>
      <c r="M40" t="s">
        <v>29</v>
      </c>
      <c r="N40">
        <v>14</v>
      </c>
      <c r="O40">
        <v>75</v>
      </c>
      <c r="Q40" s="44" t="s">
        <v>252</v>
      </c>
    </row>
    <row r="41" spans="1:17" x14ac:dyDescent="0.3">
      <c r="A41" s="1">
        <v>44756</v>
      </c>
      <c r="B41" s="3">
        <v>0.58333333333333337</v>
      </c>
      <c r="C41" s="3">
        <v>0.58472222222222225</v>
      </c>
      <c r="D41" t="s">
        <v>32</v>
      </c>
      <c r="E41" t="s">
        <v>262</v>
      </c>
      <c r="F41" t="s">
        <v>23</v>
      </c>
      <c r="G41" t="s">
        <v>46</v>
      </c>
      <c r="H41">
        <v>130</v>
      </c>
      <c r="I41" t="s">
        <v>161</v>
      </c>
      <c r="J41">
        <v>129.30000000000001</v>
      </c>
      <c r="M41" t="s">
        <v>25</v>
      </c>
      <c r="N41">
        <v>-78</v>
      </c>
      <c r="O41">
        <v>-17</v>
      </c>
      <c r="Q41" s="44" t="s">
        <v>263</v>
      </c>
    </row>
    <row r="42" spans="1:17" x14ac:dyDescent="0.3">
      <c r="A42" s="1">
        <v>44757</v>
      </c>
      <c r="B42" s="3">
        <v>0.39583333333333331</v>
      </c>
      <c r="C42" s="3">
        <v>0.39791666666666664</v>
      </c>
      <c r="D42" t="s">
        <v>18</v>
      </c>
      <c r="E42" t="s">
        <v>86</v>
      </c>
      <c r="F42" t="s">
        <v>23</v>
      </c>
      <c r="G42" t="s">
        <v>87</v>
      </c>
      <c r="H42">
        <v>655</v>
      </c>
      <c r="I42" t="s">
        <v>165</v>
      </c>
      <c r="J42">
        <v>655.1</v>
      </c>
      <c r="M42" t="s">
        <v>25</v>
      </c>
      <c r="N42">
        <v>-66</v>
      </c>
      <c r="O42">
        <v>-5</v>
      </c>
      <c r="Q42" s="44" t="s">
        <v>240</v>
      </c>
    </row>
    <row r="43" spans="1:17" x14ac:dyDescent="0.3">
      <c r="A43" s="1">
        <v>44760</v>
      </c>
      <c r="B43" s="3">
        <v>0.42569444444444443</v>
      </c>
      <c r="C43" s="3">
        <v>0.4284722222222222</v>
      </c>
      <c r="D43" t="s">
        <v>15</v>
      </c>
      <c r="E43" t="s">
        <v>74</v>
      </c>
      <c r="F43" t="s">
        <v>23</v>
      </c>
      <c r="G43" t="s">
        <v>88</v>
      </c>
      <c r="H43">
        <v>2397.6</v>
      </c>
      <c r="I43" t="s">
        <v>165</v>
      </c>
      <c r="J43">
        <v>2401.5</v>
      </c>
      <c r="M43" t="s">
        <v>25</v>
      </c>
      <c r="N43">
        <v>-258.5</v>
      </c>
      <c r="O43">
        <v>-197.5</v>
      </c>
      <c r="Q43" s="44" t="s">
        <v>251</v>
      </c>
    </row>
    <row r="44" spans="1:17" x14ac:dyDescent="0.3">
      <c r="A44" s="1">
        <v>44761</v>
      </c>
      <c r="B44" s="3">
        <v>0.41666666666666669</v>
      </c>
      <c r="C44" s="3">
        <v>0.48958333333333331</v>
      </c>
      <c r="D44" t="s">
        <v>16</v>
      </c>
      <c r="E44" t="s">
        <v>145</v>
      </c>
      <c r="F44" t="s">
        <v>20</v>
      </c>
      <c r="G44" t="s">
        <v>68</v>
      </c>
      <c r="H44">
        <v>491.5</v>
      </c>
      <c r="I44" t="s">
        <v>171</v>
      </c>
      <c r="J44">
        <v>492.3</v>
      </c>
      <c r="M44" t="s">
        <v>29</v>
      </c>
      <c r="N44">
        <v>-1</v>
      </c>
      <c r="O44">
        <v>60</v>
      </c>
      <c r="Q44" s="44" t="s">
        <v>264</v>
      </c>
    </row>
    <row r="45" spans="1:17" x14ac:dyDescent="0.3">
      <c r="A45" s="1">
        <v>44763</v>
      </c>
      <c r="B45" s="3">
        <v>0.47083333333333333</v>
      </c>
      <c r="C45" s="3">
        <v>0.50069444444444444</v>
      </c>
      <c r="D45" t="s">
        <v>32</v>
      </c>
      <c r="E45" t="s">
        <v>89</v>
      </c>
      <c r="F45" t="s">
        <v>20</v>
      </c>
      <c r="G45" t="s">
        <v>68</v>
      </c>
      <c r="H45">
        <v>312</v>
      </c>
      <c r="I45" t="s">
        <v>180</v>
      </c>
      <c r="J45">
        <v>308.85000000000002</v>
      </c>
      <c r="M45" t="s">
        <v>25</v>
      </c>
      <c r="N45">
        <v>-216</v>
      </c>
      <c r="O45">
        <v>-155</v>
      </c>
      <c r="Q45" s="44" t="s">
        <v>265</v>
      </c>
    </row>
    <row r="46" spans="1:17" x14ac:dyDescent="0.3">
      <c r="A46" s="1">
        <v>44767</v>
      </c>
      <c r="B46" s="3">
        <v>0.39583333333333331</v>
      </c>
      <c r="C46" s="3">
        <v>0.40277777777777779</v>
      </c>
      <c r="D46" t="s">
        <v>15</v>
      </c>
      <c r="E46" t="s">
        <v>90</v>
      </c>
      <c r="F46" t="s">
        <v>23</v>
      </c>
      <c r="G46" t="s">
        <v>73</v>
      </c>
      <c r="H46">
        <v>750</v>
      </c>
      <c r="I46" t="s">
        <v>181</v>
      </c>
      <c r="J46">
        <v>753.3</v>
      </c>
      <c r="M46" t="s">
        <v>25</v>
      </c>
      <c r="N46">
        <v>-226</v>
      </c>
      <c r="O46">
        <v>-165</v>
      </c>
      <c r="Q46" s="44" t="s">
        <v>256</v>
      </c>
    </row>
    <row r="47" spans="1:17" x14ac:dyDescent="0.3">
      <c r="A47" s="1">
        <v>44767</v>
      </c>
      <c r="B47" s="3">
        <v>0.46180555555555558</v>
      </c>
      <c r="C47" s="3">
        <v>0.49305555555555558</v>
      </c>
      <c r="D47" t="s">
        <v>15</v>
      </c>
      <c r="E47" t="s">
        <v>262</v>
      </c>
      <c r="F47" t="s">
        <v>23</v>
      </c>
      <c r="G47" t="s">
        <v>88</v>
      </c>
      <c r="H47">
        <v>190</v>
      </c>
      <c r="I47" t="s">
        <v>91</v>
      </c>
      <c r="J47">
        <v>190</v>
      </c>
      <c r="M47" t="s">
        <v>25</v>
      </c>
      <c r="N47">
        <v>-121</v>
      </c>
      <c r="O47">
        <v>-60</v>
      </c>
      <c r="Q47" s="44" t="s">
        <v>266</v>
      </c>
    </row>
    <row r="48" spans="1:17" x14ac:dyDescent="0.3">
      <c r="A48" s="1">
        <v>44768</v>
      </c>
      <c r="B48" s="3">
        <v>0.56319444444444444</v>
      </c>
      <c r="C48" s="3">
        <v>0.57152777777777775</v>
      </c>
      <c r="D48" t="s">
        <v>16</v>
      </c>
      <c r="E48" t="s">
        <v>47</v>
      </c>
      <c r="F48" t="s">
        <v>23</v>
      </c>
      <c r="G48" t="s">
        <v>92</v>
      </c>
      <c r="H48">
        <v>61</v>
      </c>
      <c r="I48" t="s">
        <v>91</v>
      </c>
      <c r="J48">
        <v>70</v>
      </c>
      <c r="M48" t="s">
        <v>25</v>
      </c>
      <c r="N48">
        <v>-571</v>
      </c>
      <c r="O48">
        <v>-510</v>
      </c>
      <c r="Q48" s="44" t="s">
        <v>249</v>
      </c>
    </row>
    <row r="49" spans="1:17" x14ac:dyDescent="0.3">
      <c r="A49" s="1">
        <v>44769</v>
      </c>
      <c r="B49" s="3">
        <v>0.3923611111111111</v>
      </c>
      <c r="C49" s="3">
        <v>0.41111111111111109</v>
      </c>
      <c r="D49" t="s">
        <v>17</v>
      </c>
      <c r="E49" t="s">
        <v>262</v>
      </c>
      <c r="F49" t="s">
        <v>23</v>
      </c>
      <c r="G49" t="s">
        <v>73</v>
      </c>
      <c r="H49">
        <v>130</v>
      </c>
      <c r="I49" t="s">
        <v>91</v>
      </c>
      <c r="J49">
        <v>155</v>
      </c>
      <c r="M49" t="s">
        <v>25</v>
      </c>
      <c r="N49">
        <v>-686</v>
      </c>
      <c r="O49">
        <v>-625</v>
      </c>
      <c r="Q49" s="44" t="s">
        <v>267</v>
      </c>
    </row>
    <row r="50" spans="1:17" x14ac:dyDescent="0.3">
      <c r="A50" s="1">
        <v>44769</v>
      </c>
      <c r="B50" s="3">
        <v>0.53541666666666665</v>
      </c>
      <c r="C50" s="3">
        <v>0.54374999999999996</v>
      </c>
      <c r="D50" t="s">
        <v>17</v>
      </c>
      <c r="E50" t="s">
        <v>47</v>
      </c>
      <c r="F50" t="s">
        <v>23</v>
      </c>
      <c r="G50" t="s">
        <v>68</v>
      </c>
      <c r="H50">
        <v>55</v>
      </c>
      <c r="I50" t="s">
        <v>91</v>
      </c>
      <c r="J50">
        <v>43.5</v>
      </c>
      <c r="M50" t="s">
        <v>29</v>
      </c>
      <c r="N50">
        <v>514</v>
      </c>
      <c r="O50">
        <v>575</v>
      </c>
      <c r="Q50" s="44" t="s">
        <v>249</v>
      </c>
    </row>
    <row r="51" spans="1:17" x14ac:dyDescent="0.3">
      <c r="A51" s="1">
        <v>44771</v>
      </c>
      <c r="B51" s="3">
        <v>0.42222222222222222</v>
      </c>
      <c r="C51" s="3">
        <v>0.43333333333333335</v>
      </c>
      <c r="D51" t="s">
        <v>18</v>
      </c>
      <c r="E51" t="s">
        <v>262</v>
      </c>
      <c r="F51" t="s">
        <v>23</v>
      </c>
      <c r="G51" t="s">
        <v>93</v>
      </c>
      <c r="H51">
        <v>280</v>
      </c>
      <c r="I51" t="s">
        <v>91</v>
      </c>
      <c r="J51">
        <v>242</v>
      </c>
      <c r="M51" t="s">
        <v>29</v>
      </c>
      <c r="N51">
        <v>889</v>
      </c>
      <c r="O51">
        <v>950</v>
      </c>
      <c r="Q51" s="44" t="s">
        <v>268</v>
      </c>
    </row>
    <row r="52" spans="1:17" x14ac:dyDescent="0.3">
      <c r="A52" s="1">
        <v>44771</v>
      </c>
      <c r="B52" s="3">
        <v>0.44444444444444442</v>
      </c>
      <c r="C52" s="3">
        <v>0.44861111111111113</v>
      </c>
      <c r="D52" t="s">
        <v>18</v>
      </c>
      <c r="E52" t="s">
        <v>47</v>
      </c>
      <c r="F52" t="s">
        <v>23</v>
      </c>
      <c r="G52" t="s">
        <v>93</v>
      </c>
      <c r="H52">
        <v>111</v>
      </c>
      <c r="I52" t="s">
        <v>91</v>
      </c>
      <c r="J52">
        <v>115</v>
      </c>
      <c r="M52" t="s">
        <v>25</v>
      </c>
      <c r="N52">
        <v>-261</v>
      </c>
      <c r="O52">
        <v>-200</v>
      </c>
      <c r="Q52" s="44" t="s">
        <v>269</v>
      </c>
    </row>
    <row r="53" spans="1:17" x14ac:dyDescent="0.3">
      <c r="A53" s="1">
        <v>44774</v>
      </c>
      <c r="B53" s="3">
        <v>0.4465277777777778</v>
      </c>
      <c r="C53" s="3">
        <v>0.46944444444444444</v>
      </c>
      <c r="D53" t="s">
        <v>15</v>
      </c>
      <c r="E53" t="s">
        <v>262</v>
      </c>
      <c r="F53" t="s">
        <v>23</v>
      </c>
      <c r="G53" t="s">
        <v>94</v>
      </c>
      <c r="H53">
        <v>225</v>
      </c>
      <c r="I53" t="s">
        <v>91</v>
      </c>
      <c r="J53">
        <v>218</v>
      </c>
      <c r="M53" t="s">
        <v>25</v>
      </c>
      <c r="N53">
        <v>-211</v>
      </c>
      <c r="O53">
        <v>-150</v>
      </c>
      <c r="Q53" s="44" t="s">
        <v>270</v>
      </c>
    </row>
    <row r="54" spans="1:17" x14ac:dyDescent="0.3">
      <c r="A54" s="1">
        <v>44775</v>
      </c>
      <c r="B54" s="3">
        <v>0.40208333333333335</v>
      </c>
      <c r="C54" s="3">
        <v>0.41944444444444445</v>
      </c>
      <c r="D54" t="s">
        <v>16</v>
      </c>
      <c r="E54" t="s">
        <v>95</v>
      </c>
      <c r="F54" t="s">
        <v>20</v>
      </c>
      <c r="G54" t="s">
        <v>96</v>
      </c>
      <c r="H54">
        <v>247.5</v>
      </c>
      <c r="I54" t="s">
        <v>166</v>
      </c>
      <c r="J54">
        <v>245</v>
      </c>
      <c r="M54" t="s">
        <v>25</v>
      </c>
      <c r="N54">
        <v>-311</v>
      </c>
      <c r="O54">
        <v>-250</v>
      </c>
      <c r="Q54" s="44" t="s">
        <v>260</v>
      </c>
    </row>
    <row r="55" spans="1:17" x14ac:dyDescent="0.3">
      <c r="A55" s="1">
        <v>44775</v>
      </c>
      <c r="B55" s="3">
        <v>0.40902777777777777</v>
      </c>
      <c r="C55" s="3">
        <v>0.42499999999999999</v>
      </c>
      <c r="D55" t="s">
        <v>16</v>
      </c>
      <c r="E55" t="s">
        <v>262</v>
      </c>
      <c r="F55" t="s">
        <v>23</v>
      </c>
      <c r="G55" t="s">
        <v>97</v>
      </c>
      <c r="H55">
        <v>180</v>
      </c>
      <c r="I55" t="s">
        <v>91</v>
      </c>
      <c r="J55">
        <v>119</v>
      </c>
      <c r="M55" t="s">
        <v>29</v>
      </c>
      <c r="N55">
        <v>1464</v>
      </c>
      <c r="O55">
        <v>1525</v>
      </c>
      <c r="Q55" s="44" t="s">
        <v>271</v>
      </c>
    </row>
    <row r="56" spans="1:17" x14ac:dyDescent="0.3">
      <c r="A56" s="1">
        <v>44775</v>
      </c>
      <c r="B56" s="3">
        <v>0.52916666666666667</v>
      </c>
      <c r="C56" s="3">
        <v>0.53194444444444444</v>
      </c>
      <c r="D56" t="s">
        <v>16</v>
      </c>
      <c r="E56" t="s">
        <v>47</v>
      </c>
      <c r="F56" t="s">
        <v>20</v>
      </c>
      <c r="G56" t="s">
        <v>98</v>
      </c>
      <c r="H56">
        <v>200</v>
      </c>
      <c r="I56" t="s">
        <v>91</v>
      </c>
      <c r="J56">
        <v>190</v>
      </c>
      <c r="M56" t="s">
        <v>25</v>
      </c>
      <c r="N56">
        <v>-561</v>
      </c>
      <c r="O56">
        <v>-500</v>
      </c>
      <c r="Q56" s="44" t="s">
        <v>251</v>
      </c>
    </row>
    <row r="57" spans="1:17" x14ac:dyDescent="0.3">
      <c r="A57" s="1">
        <v>44776</v>
      </c>
      <c r="B57" s="3">
        <v>0.40208333333333335</v>
      </c>
      <c r="C57" s="3">
        <v>0.41111111111111109</v>
      </c>
      <c r="D57" t="s">
        <v>17</v>
      </c>
      <c r="E57" t="s">
        <v>47</v>
      </c>
      <c r="F57" t="s">
        <v>23</v>
      </c>
      <c r="G57" t="s">
        <v>99</v>
      </c>
      <c r="H57">
        <v>65</v>
      </c>
      <c r="I57" t="s">
        <v>91</v>
      </c>
      <c r="J57">
        <v>71</v>
      </c>
      <c r="M57" t="s">
        <v>25</v>
      </c>
      <c r="N57">
        <v>-361</v>
      </c>
      <c r="O57">
        <v>-300</v>
      </c>
      <c r="Q57" s="44" t="s">
        <v>272</v>
      </c>
    </row>
    <row r="58" spans="1:17" x14ac:dyDescent="0.3">
      <c r="A58" s="1">
        <v>44776</v>
      </c>
      <c r="B58" s="3">
        <v>0.43819444444444444</v>
      </c>
      <c r="C58" s="3">
        <v>0.44513888888888886</v>
      </c>
      <c r="D58" t="s">
        <v>17</v>
      </c>
      <c r="E58" t="s">
        <v>262</v>
      </c>
      <c r="F58" t="s">
        <v>23</v>
      </c>
      <c r="G58" t="s">
        <v>87</v>
      </c>
      <c r="H58">
        <v>145</v>
      </c>
      <c r="I58" t="s">
        <v>91</v>
      </c>
      <c r="J58">
        <v>165</v>
      </c>
      <c r="M58" t="s">
        <v>25</v>
      </c>
      <c r="N58">
        <v>-561</v>
      </c>
      <c r="O58">
        <v>-500</v>
      </c>
      <c r="Q58" s="44" t="s">
        <v>256</v>
      </c>
    </row>
    <row r="59" spans="1:17" x14ac:dyDescent="0.3">
      <c r="A59" s="1">
        <v>44777</v>
      </c>
      <c r="B59" s="3">
        <v>0.39652777777777776</v>
      </c>
      <c r="C59" s="3">
        <v>0.41249999999999998</v>
      </c>
      <c r="D59" t="s">
        <v>32</v>
      </c>
      <c r="E59" t="s">
        <v>262</v>
      </c>
      <c r="F59" t="s">
        <v>23</v>
      </c>
      <c r="G59" t="s">
        <v>46</v>
      </c>
      <c r="H59">
        <v>95</v>
      </c>
      <c r="I59" t="s">
        <v>91</v>
      </c>
      <c r="J59">
        <v>112.5</v>
      </c>
      <c r="M59" t="s">
        <v>25</v>
      </c>
      <c r="N59">
        <v>-501</v>
      </c>
      <c r="O59">
        <v>-440</v>
      </c>
      <c r="Q59" s="44" t="s">
        <v>271</v>
      </c>
    </row>
    <row r="60" spans="1:17" x14ac:dyDescent="0.3">
      <c r="A60" s="1">
        <v>44777</v>
      </c>
      <c r="B60" s="3">
        <v>0.41666666666666669</v>
      </c>
      <c r="C60" s="3">
        <v>0.51388888888888884</v>
      </c>
      <c r="D60" t="s">
        <v>32</v>
      </c>
      <c r="E60" t="s">
        <v>262</v>
      </c>
      <c r="F60" t="s">
        <v>23</v>
      </c>
      <c r="G60" t="s">
        <v>100</v>
      </c>
      <c r="H60">
        <v>95</v>
      </c>
      <c r="I60" t="s">
        <v>91</v>
      </c>
      <c r="J60">
        <v>9</v>
      </c>
      <c r="M60" t="s">
        <v>29</v>
      </c>
      <c r="N60">
        <v>2089</v>
      </c>
      <c r="O60">
        <v>2150</v>
      </c>
      <c r="Q60" s="44" t="s">
        <v>273</v>
      </c>
    </row>
    <row r="61" spans="1:17" x14ac:dyDescent="0.3">
      <c r="A61" s="1">
        <v>44777</v>
      </c>
      <c r="B61" s="3">
        <v>0.47986111111111113</v>
      </c>
      <c r="C61" s="3">
        <v>0.48055555555555557</v>
      </c>
      <c r="D61" t="s">
        <v>32</v>
      </c>
      <c r="E61" t="s">
        <v>47</v>
      </c>
      <c r="F61" t="s">
        <v>20</v>
      </c>
      <c r="G61" t="s">
        <v>101</v>
      </c>
      <c r="H61">
        <v>60</v>
      </c>
      <c r="I61" t="s">
        <v>91</v>
      </c>
      <c r="J61">
        <v>70</v>
      </c>
      <c r="M61" t="s">
        <v>29</v>
      </c>
      <c r="N61">
        <v>439</v>
      </c>
      <c r="O61">
        <v>500</v>
      </c>
      <c r="Q61" s="44" t="s">
        <v>274</v>
      </c>
    </row>
    <row r="62" spans="1:17" x14ac:dyDescent="0.3">
      <c r="A62" s="1">
        <v>44777</v>
      </c>
      <c r="B62" s="3">
        <v>0.48333333333333334</v>
      </c>
      <c r="C62" s="3">
        <v>0.48333333333333334</v>
      </c>
      <c r="D62" t="s">
        <v>32</v>
      </c>
      <c r="E62" t="s">
        <v>47</v>
      </c>
      <c r="F62" t="s">
        <v>20</v>
      </c>
      <c r="G62" t="s">
        <v>101</v>
      </c>
      <c r="H62">
        <v>60</v>
      </c>
      <c r="I62" t="s">
        <v>91</v>
      </c>
      <c r="J62">
        <v>51</v>
      </c>
      <c r="M62" t="s">
        <v>25</v>
      </c>
      <c r="N62">
        <v>-511</v>
      </c>
      <c r="O62">
        <v>-450</v>
      </c>
      <c r="Q62" s="44" t="s">
        <v>275</v>
      </c>
    </row>
    <row r="63" spans="1:17" x14ac:dyDescent="0.3">
      <c r="A63" s="1">
        <v>44778</v>
      </c>
      <c r="B63" s="3">
        <v>0.5395833333333333</v>
      </c>
      <c r="C63" s="3">
        <v>0.54374999999999996</v>
      </c>
      <c r="D63" t="s">
        <v>18</v>
      </c>
      <c r="E63" t="s">
        <v>262</v>
      </c>
      <c r="F63" t="s">
        <v>23</v>
      </c>
      <c r="G63" t="s">
        <v>73</v>
      </c>
      <c r="H63">
        <v>303</v>
      </c>
      <c r="I63" t="s">
        <v>91</v>
      </c>
      <c r="J63">
        <v>267</v>
      </c>
      <c r="M63" t="s">
        <v>29</v>
      </c>
      <c r="N63">
        <v>844</v>
      </c>
      <c r="O63">
        <v>905</v>
      </c>
      <c r="Q63" s="44" t="s">
        <v>269</v>
      </c>
    </row>
    <row r="64" spans="1:17" x14ac:dyDescent="0.3">
      <c r="A64" s="1">
        <v>44781</v>
      </c>
      <c r="B64" s="3">
        <v>0.4</v>
      </c>
      <c r="C64" s="3">
        <v>0.41388888888888886</v>
      </c>
      <c r="D64" t="s">
        <v>15</v>
      </c>
      <c r="E64" t="s">
        <v>47</v>
      </c>
      <c r="F64" t="s">
        <v>23</v>
      </c>
      <c r="G64" t="s">
        <v>102</v>
      </c>
      <c r="H64">
        <v>110</v>
      </c>
      <c r="I64" t="s">
        <v>91</v>
      </c>
      <c r="J64">
        <v>111.25</v>
      </c>
      <c r="M64" t="s">
        <v>25</v>
      </c>
      <c r="N64">
        <v>-123.5</v>
      </c>
      <c r="O64">
        <v>-62.5</v>
      </c>
      <c r="Q64" s="44" t="s">
        <v>276</v>
      </c>
    </row>
    <row r="65" spans="1:17" x14ac:dyDescent="0.3">
      <c r="A65" s="1">
        <v>44781</v>
      </c>
      <c r="B65" s="3">
        <v>0.42777777777777776</v>
      </c>
      <c r="C65" s="3">
        <v>0.43402777777777779</v>
      </c>
      <c r="D65" t="s">
        <v>15</v>
      </c>
      <c r="E65" t="s">
        <v>262</v>
      </c>
      <c r="F65" t="s">
        <v>20</v>
      </c>
      <c r="G65" t="s">
        <v>104</v>
      </c>
      <c r="H65">
        <v>375</v>
      </c>
      <c r="I65" t="s">
        <v>91</v>
      </c>
      <c r="J65">
        <v>405</v>
      </c>
      <c r="M65" t="s">
        <v>29</v>
      </c>
      <c r="N65">
        <v>689</v>
      </c>
      <c r="O65">
        <v>750</v>
      </c>
      <c r="Q65" s="44" t="s">
        <v>277</v>
      </c>
    </row>
    <row r="66" spans="1:17" x14ac:dyDescent="0.3">
      <c r="A66" s="1">
        <v>44781</v>
      </c>
      <c r="B66" s="3">
        <v>0.46875</v>
      </c>
      <c r="C66" s="3"/>
      <c r="D66" t="s">
        <v>15</v>
      </c>
      <c r="E66" t="s">
        <v>262</v>
      </c>
      <c r="F66" t="s">
        <v>23</v>
      </c>
      <c r="G66" t="s">
        <v>105</v>
      </c>
      <c r="H66">
        <v>300</v>
      </c>
      <c r="I66" t="s">
        <v>91</v>
      </c>
      <c r="J66">
        <v>305</v>
      </c>
      <c r="M66" t="s">
        <v>25</v>
      </c>
      <c r="N66">
        <v>-186</v>
      </c>
      <c r="O66">
        <v>-125</v>
      </c>
      <c r="Q66" s="44" t="s">
        <v>278</v>
      </c>
    </row>
    <row r="67" spans="1:17" x14ac:dyDescent="0.3">
      <c r="A67" s="1">
        <v>44781</v>
      </c>
      <c r="B67" s="3">
        <v>0.52361111111111114</v>
      </c>
      <c r="C67" s="3">
        <v>0.52916666666666667</v>
      </c>
      <c r="D67" t="s">
        <v>15</v>
      </c>
      <c r="E67" t="s">
        <v>262</v>
      </c>
      <c r="F67" t="s">
        <v>23</v>
      </c>
      <c r="G67" t="s">
        <v>106</v>
      </c>
      <c r="H67">
        <v>258</v>
      </c>
      <c r="I67" t="s">
        <v>91</v>
      </c>
      <c r="J67">
        <v>242</v>
      </c>
      <c r="M67" t="s">
        <v>29</v>
      </c>
      <c r="N67">
        <v>339</v>
      </c>
      <c r="O67">
        <v>400</v>
      </c>
      <c r="Q67" s="44" t="s">
        <v>279</v>
      </c>
    </row>
    <row r="68" spans="1:17" x14ac:dyDescent="0.3">
      <c r="A68" s="1">
        <v>44781</v>
      </c>
      <c r="B68" s="3">
        <v>0.54305555555555551</v>
      </c>
      <c r="C68" s="3">
        <v>0.55347222222222225</v>
      </c>
      <c r="D68" t="s">
        <v>15</v>
      </c>
      <c r="E68" t="s">
        <v>262</v>
      </c>
      <c r="F68" t="s">
        <v>23</v>
      </c>
      <c r="G68" t="s">
        <v>106</v>
      </c>
      <c r="H68">
        <v>235</v>
      </c>
      <c r="I68" t="s">
        <v>91</v>
      </c>
      <c r="J68">
        <v>250</v>
      </c>
      <c r="M68" t="s">
        <v>25</v>
      </c>
      <c r="N68">
        <v>-436</v>
      </c>
      <c r="O68">
        <v>-375</v>
      </c>
      <c r="Q68" s="44" t="s">
        <v>280</v>
      </c>
    </row>
    <row r="69" spans="1:17" x14ac:dyDescent="0.3">
      <c r="A69" s="1">
        <v>44783</v>
      </c>
      <c r="B69" s="3">
        <v>0.42152777777777778</v>
      </c>
      <c r="C69" s="3">
        <v>0.42638888888888887</v>
      </c>
      <c r="D69" t="s">
        <v>17</v>
      </c>
      <c r="E69" t="s">
        <v>262</v>
      </c>
      <c r="F69" t="s">
        <v>20</v>
      </c>
      <c r="G69" t="s">
        <v>107</v>
      </c>
      <c r="H69">
        <v>248</v>
      </c>
      <c r="I69" t="s">
        <v>91</v>
      </c>
      <c r="J69">
        <v>320</v>
      </c>
      <c r="M69" t="s">
        <v>29</v>
      </c>
      <c r="N69">
        <v>1759</v>
      </c>
      <c r="O69">
        <v>1820</v>
      </c>
      <c r="Q69" s="44" t="s">
        <v>246</v>
      </c>
    </row>
    <row r="70" spans="1:17" x14ac:dyDescent="0.3">
      <c r="A70" s="1">
        <v>44784</v>
      </c>
      <c r="B70" s="3">
        <v>0.45416666666666666</v>
      </c>
      <c r="C70" s="3">
        <v>0.46458333333333335</v>
      </c>
      <c r="D70" t="s">
        <v>32</v>
      </c>
      <c r="E70" t="s">
        <v>47</v>
      </c>
      <c r="F70" t="s">
        <v>23</v>
      </c>
      <c r="G70" t="s">
        <v>108</v>
      </c>
      <c r="H70">
        <v>42</v>
      </c>
      <c r="I70" t="s">
        <v>91</v>
      </c>
      <c r="J70">
        <v>32</v>
      </c>
      <c r="M70" t="s">
        <v>29</v>
      </c>
      <c r="N70">
        <v>439</v>
      </c>
      <c r="O70">
        <v>500</v>
      </c>
      <c r="Q70" s="44" t="s">
        <v>280</v>
      </c>
    </row>
    <row r="71" spans="1:17" x14ac:dyDescent="0.3">
      <c r="A71" s="1">
        <v>44784</v>
      </c>
      <c r="B71" s="3">
        <v>0.48958333333333331</v>
      </c>
      <c r="C71" s="3">
        <v>0.5</v>
      </c>
      <c r="D71" t="s">
        <v>32</v>
      </c>
      <c r="E71" t="s">
        <v>47</v>
      </c>
      <c r="F71" t="s">
        <v>23</v>
      </c>
      <c r="G71" t="s">
        <v>46</v>
      </c>
      <c r="H71">
        <v>45</v>
      </c>
      <c r="I71" t="s">
        <v>91</v>
      </c>
      <c r="J71">
        <v>50</v>
      </c>
      <c r="M71" t="s">
        <v>25</v>
      </c>
      <c r="N71">
        <v>-311</v>
      </c>
      <c r="O71">
        <v>-250</v>
      </c>
      <c r="Q71" s="44" t="s">
        <v>280</v>
      </c>
    </row>
    <row r="72" spans="1:17" x14ac:dyDescent="0.3">
      <c r="A72" s="1">
        <v>44784</v>
      </c>
      <c r="B72" s="3">
        <v>0.51388888888888884</v>
      </c>
      <c r="C72" s="3">
        <v>0.51736111111111116</v>
      </c>
      <c r="D72" t="s">
        <v>32</v>
      </c>
      <c r="E72" t="s">
        <v>47</v>
      </c>
      <c r="F72" t="s">
        <v>20</v>
      </c>
      <c r="G72" t="s">
        <v>48</v>
      </c>
      <c r="H72">
        <v>60</v>
      </c>
      <c r="I72" t="s">
        <v>91</v>
      </c>
      <c r="J72">
        <v>54</v>
      </c>
      <c r="M72" t="s">
        <v>25</v>
      </c>
      <c r="N72">
        <v>-361</v>
      </c>
      <c r="O72">
        <v>-300</v>
      </c>
      <c r="Q72" s="44" t="s">
        <v>281</v>
      </c>
    </row>
    <row r="73" spans="1:17" x14ac:dyDescent="0.3">
      <c r="A73" s="1">
        <v>44785</v>
      </c>
      <c r="B73" s="3">
        <v>0.39652777777777776</v>
      </c>
      <c r="C73" s="3">
        <v>0.40625</v>
      </c>
      <c r="D73" t="s">
        <v>18</v>
      </c>
      <c r="E73" t="s">
        <v>262</v>
      </c>
      <c r="F73" t="s">
        <v>23</v>
      </c>
      <c r="G73" t="s">
        <v>88</v>
      </c>
      <c r="H73">
        <v>330</v>
      </c>
      <c r="I73" t="s">
        <v>91</v>
      </c>
      <c r="J73">
        <v>325</v>
      </c>
      <c r="M73" t="s">
        <v>29</v>
      </c>
      <c r="N73">
        <v>49</v>
      </c>
      <c r="O73">
        <v>110</v>
      </c>
      <c r="Q73" s="44" t="s">
        <v>245</v>
      </c>
    </row>
    <row r="74" spans="1:17" x14ac:dyDescent="0.3">
      <c r="A74" s="1">
        <v>44785</v>
      </c>
      <c r="B74" s="3">
        <v>0.40902777777777777</v>
      </c>
      <c r="C74" s="3">
        <v>0.41111111111111109</v>
      </c>
      <c r="D74" t="s">
        <v>18</v>
      </c>
      <c r="E74" t="s">
        <v>262</v>
      </c>
      <c r="F74" t="s">
        <v>23</v>
      </c>
      <c r="G74" t="s">
        <v>109</v>
      </c>
      <c r="H74">
        <v>335</v>
      </c>
      <c r="I74" t="s">
        <v>91</v>
      </c>
      <c r="J74">
        <v>350</v>
      </c>
      <c r="M74" t="s">
        <v>25</v>
      </c>
      <c r="N74">
        <v>-436</v>
      </c>
      <c r="O74">
        <v>-375</v>
      </c>
      <c r="Q74" s="44" t="s">
        <v>240</v>
      </c>
    </row>
    <row r="75" spans="1:17" x14ac:dyDescent="0.3">
      <c r="A75" s="1">
        <v>44785</v>
      </c>
      <c r="B75" s="3">
        <v>0.4236111111111111</v>
      </c>
      <c r="C75" s="3">
        <v>0.44236111111111109</v>
      </c>
      <c r="D75" t="s">
        <v>18</v>
      </c>
      <c r="E75" t="s">
        <v>47</v>
      </c>
      <c r="F75" t="s">
        <v>20</v>
      </c>
      <c r="G75" t="s">
        <v>102</v>
      </c>
      <c r="H75">
        <v>132</v>
      </c>
      <c r="I75" t="s">
        <v>91</v>
      </c>
      <c r="J75">
        <v>127</v>
      </c>
      <c r="M75" t="s">
        <v>25</v>
      </c>
      <c r="N75">
        <v>-311</v>
      </c>
      <c r="O75">
        <v>-250</v>
      </c>
      <c r="Q75" s="44" t="s">
        <v>267</v>
      </c>
    </row>
    <row r="76" spans="1:17" x14ac:dyDescent="0.3">
      <c r="A76" s="1">
        <v>44785</v>
      </c>
      <c r="B76" s="3">
        <v>0.42708333333333331</v>
      </c>
      <c r="C76" s="3">
        <v>0.44374999999999998</v>
      </c>
      <c r="D76" t="s">
        <v>18</v>
      </c>
      <c r="E76" t="s">
        <v>47</v>
      </c>
      <c r="F76" t="s">
        <v>23</v>
      </c>
      <c r="G76" t="s">
        <v>110</v>
      </c>
      <c r="H76">
        <v>102</v>
      </c>
      <c r="I76" t="s">
        <v>91</v>
      </c>
      <c r="J76">
        <v>106</v>
      </c>
      <c r="M76" t="s">
        <v>25</v>
      </c>
      <c r="N76">
        <v>-261</v>
      </c>
      <c r="O76">
        <v>-200</v>
      </c>
      <c r="Q76" s="44" t="s">
        <v>282</v>
      </c>
    </row>
    <row r="77" spans="1:17" x14ac:dyDescent="0.3">
      <c r="A77" s="1">
        <v>44789</v>
      </c>
      <c r="B77" s="3">
        <v>0.48125000000000001</v>
      </c>
      <c r="C77" s="3">
        <v>0.49652777777777779</v>
      </c>
      <c r="D77" t="s">
        <v>16</v>
      </c>
      <c r="E77" t="s">
        <v>262</v>
      </c>
      <c r="F77" t="s">
        <v>23</v>
      </c>
      <c r="G77" t="s">
        <v>98</v>
      </c>
      <c r="H77">
        <v>220</v>
      </c>
      <c r="I77" t="s">
        <v>91</v>
      </c>
      <c r="J77">
        <v>220</v>
      </c>
      <c r="M77" t="s">
        <v>29</v>
      </c>
      <c r="N77">
        <v>432</v>
      </c>
      <c r="O77">
        <v>493</v>
      </c>
      <c r="Q77" s="44" t="s">
        <v>255</v>
      </c>
    </row>
    <row r="78" spans="1:17" x14ac:dyDescent="0.3">
      <c r="A78" s="1">
        <v>44789</v>
      </c>
      <c r="B78" s="3">
        <v>0.49791666666666667</v>
      </c>
      <c r="C78" s="3">
        <v>0.50277777777777777</v>
      </c>
      <c r="D78" t="s">
        <v>16</v>
      </c>
      <c r="E78" t="s">
        <v>47</v>
      </c>
      <c r="F78" t="s">
        <v>20</v>
      </c>
      <c r="G78" t="s">
        <v>111</v>
      </c>
      <c r="H78">
        <v>85</v>
      </c>
      <c r="I78" t="s">
        <v>91</v>
      </c>
      <c r="J78">
        <v>80</v>
      </c>
      <c r="M78" t="s">
        <v>25</v>
      </c>
      <c r="N78">
        <v>-311</v>
      </c>
      <c r="O78">
        <v>-250</v>
      </c>
      <c r="Q78" s="44" t="s">
        <v>246</v>
      </c>
    </row>
    <row r="79" spans="1:17" x14ac:dyDescent="0.3">
      <c r="A79" s="1">
        <v>44790</v>
      </c>
      <c r="B79" s="3">
        <v>0.40625</v>
      </c>
      <c r="C79" s="3">
        <v>0.40984953703703703</v>
      </c>
      <c r="D79" t="s">
        <v>17</v>
      </c>
      <c r="E79" t="s">
        <v>262</v>
      </c>
      <c r="F79" t="s">
        <v>23</v>
      </c>
      <c r="G79" t="s">
        <v>102</v>
      </c>
      <c r="H79">
        <v>149</v>
      </c>
      <c r="I79" t="s">
        <v>91</v>
      </c>
      <c r="J79">
        <v>162</v>
      </c>
      <c r="M79" t="s">
        <v>25</v>
      </c>
      <c r="N79">
        <v>-386</v>
      </c>
      <c r="O79">
        <v>-325</v>
      </c>
      <c r="Q79" s="44" t="s">
        <v>281</v>
      </c>
    </row>
    <row r="80" spans="1:17" x14ac:dyDescent="0.3">
      <c r="A80" s="1">
        <v>44790</v>
      </c>
      <c r="B80" s="3">
        <v>0.42417824074074073</v>
      </c>
      <c r="C80" s="3">
        <v>0.42773148148148149</v>
      </c>
      <c r="D80" t="s">
        <v>17</v>
      </c>
      <c r="E80" t="s">
        <v>262</v>
      </c>
      <c r="F80" t="s">
        <v>23</v>
      </c>
      <c r="G80" t="s">
        <v>102</v>
      </c>
      <c r="H80">
        <v>153</v>
      </c>
      <c r="I80" t="s">
        <v>91</v>
      </c>
      <c r="J80">
        <v>129.75</v>
      </c>
      <c r="M80" t="s">
        <v>29</v>
      </c>
      <c r="N80">
        <v>520.25</v>
      </c>
      <c r="O80">
        <v>581.25</v>
      </c>
      <c r="Q80" s="44" t="s">
        <v>281</v>
      </c>
    </row>
    <row r="81" spans="1:17" x14ac:dyDescent="0.3">
      <c r="A81" s="1">
        <v>44790</v>
      </c>
      <c r="B81" s="3">
        <v>0.44144675925925925</v>
      </c>
      <c r="C81" s="3">
        <v>0.46445601851851853</v>
      </c>
      <c r="D81" t="s">
        <v>17</v>
      </c>
      <c r="E81" t="s">
        <v>262</v>
      </c>
      <c r="F81" t="s">
        <v>23</v>
      </c>
      <c r="G81" t="s">
        <v>112</v>
      </c>
      <c r="H81">
        <v>130</v>
      </c>
      <c r="I81" t="s">
        <v>91</v>
      </c>
      <c r="J81">
        <v>112.7</v>
      </c>
      <c r="M81" t="s">
        <v>29</v>
      </c>
      <c r="N81">
        <v>371.5</v>
      </c>
      <c r="O81">
        <v>432.5</v>
      </c>
      <c r="Q81" s="44" t="s">
        <v>270</v>
      </c>
    </row>
    <row r="82" spans="1:17" x14ac:dyDescent="0.3">
      <c r="A82" s="1">
        <v>44791</v>
      </c>
      <c r="B82" s="3">
        <v>0.39393518518518517</v>
      </c>
      <c r="C82" s="3">
        <v>0.40387731481481481</v>
      </c>
      <c r="D82" t="s">
        <v>32</v>
      </c>
      <c r="E82" t="s">
        <v>262</v>
      </c>
      <c r="F82" t="s">
        <v>23</v>
      </c>
      <c r="G82" t="s">
        <v>113</v>
      </c>
      <c r="H82">
        <v>85</v>
      </c>
      <c r="I82" t="s">
        <v>91</v>
      </c>
      <c r="J82">
        <v>58.5</v>
      </c>
      <c r="M82" t="s">
        <v>29</v>
      </c>
      <c r="N82">
        <v>601</v>
      </c>
      <c r="O82">
        <v>662</v>
      </c>
      <c r="Q82" s="44" t="s">
        <v>245</v>
      </c>
    </row>
    <row r="83" spans="1:17" x14ac:dyDescent="0.3">
      <c r="A83" s="1">
        <v>44791</v>
      </c>
      <c r="B83" s="3">
        <v>0.4157986111111111</v>
      </c>
      <c r="C83" s="3">
        <v>0.42666666666666669</v>
      </c>
      <c r="D83" t="s">
        <v>32</v>
      </c>
      <c r="E83" t="s">
        <v>262</v>
      </c>
      <c r="F83" t="s">
        <v>23</v>
      </c>
      <c r="G83" t="s">
        <v>114</v>
      </c>
      <c r="H83">
        <v>49.45</v>
      </c>
      <c r="I83" t="s">
        <v>91</v>
      </c>
      <c r="J83">
        <v>45.5</v>
      </c>
      <c r="M83" t="s">
        <v>29</v>
      </c>
      <c r="N83">
        <v>37</v>
      </c>
      <c r="O83">
        <v>98</v>
      </c>
      <c r="Q83" s="44" t="s">
        <v>280</v>
      </c>
    </row>
    <row r="84" spans="1:17" x14ac:dyDescent="0.3">
      <c r="A84" s="1">
        <v>44791</v>
      </c>
      <c r="B84" s="3">
        <v>0.48914351851851851</v>
      </c>
      <c r="C84" s="3">
        <v>0.50437500000000002</v>
      </c>
      <c r="D84" t="s">
        <v>32</v>
      </c>
      <c r="E84" t="s">
        <v>262</v>
      </c>
      <c r="F84" t="s">
        <v>23</v>
      </c>
      <c r="G84" t="s">
        <v>115</v>
      </c>
      <c r="H84">
        <v>61.15</v>
      </c>
      <c r="I84" t="s">
        <v>91</v>
      </c>
      <c r="J84">
        <v>44</v>
      </c>
      <c r="M84" t="s">
        <v>29</v>
      </c>
      <c r="N84">
        <v>367</v>
      </c>
      <c r="O84">
        <v>428</v>
      </c>
      <c r="Q84" s="44" t="s">
        <v>283</v>
      </c>
    </row>
    <row r="85" spans="1:17" x14ac:dyDescent="0.3">
      <c r="A85" s="1">
        <v>44791</v>
      </c>
      <c r="B85" s="3">
        <v>0.62600694444444449</v>
      </c>
      <c r="C85" s="3">
        <v>0.62641203703703707</v>
      </c>
      <c r="D85" t="s">
        <v>32</v>
      </c>
      <c r="E85" t="s">
        <v>262</v>
      </c>
      <c r="F85" t="s">
        <v>23</v>
      </c>
      <c r="G85" t="s">
        <v>116</v>
      </c>
      <c r="H85">
        <v>390</v>
      </c>
      <c r="I85" t="s">
        <v>91</v>
      </c>
      <c r="J85">
        <v>380</v>
      </c>
      <c r="M85" t="s">
        <v>25</v>
      </c>
      <c r="N85">
        <v>-311</v>
      </c>
      <c r="O85">
        <v>-250</v>
      </c>
      <c r="Q85" s="44" t="s">
        <v>275</v>
      </c>
    </row>
    <row r="86" spans="1:17" x14ac:dyDescent="0.3">
      <c r="A86" s="1">
        <v>44792</v>
      </c>
      <c r="B86" s="3">
        <v>0.44263888888888892</v>
      </c>
      <c r="C86" s="3">
        <v>0.4535763888888889</v>
      </c>
      <c r="D86" t="s">
        <v>18</v>
      </c>
      <c r="E86" t="s">
        <v>262</v>
      </c>
      <c r="F86" t="s">
        <v>23</v>
      </c>
      <c r="G86" t="s">
        <v>117</v>
      </c>
      <c r="H86">
        <v>295</v>
      </c>
      <c r="I86" t="s">
        <v>91</v>
      </c>
      <c r="J86">
        <v>311</v>
      </c>
      <c r="M86" t="s">
        <v>25</v>
      </c>
      <c r="N86">
        <v>-461</v>
      </c>
      <c r="O86">
        <v>-400</v>
      </c>
      <c r="Q86" s="44" t="s">
        <v>280</v>
      </c>
    </row>
    <row r="87" spans="1:17" x14ac:dyDescent="0.3">
      <c r="A87" s="1">
        <v>44792</v>
      </c>
      <c r="B87" s="3">
        <v>0.4622222222222222</v>
      </c>
      <c r="C87" s="3">
        <v>0.47706018518518517</v>
      </c>
      <c r="D87" t="s">
        <v>18</v>
      </c>
      <c r="E87" t="s">
        <v>47</v>
      </c>
      <c r="F87" t="s">
        <v>23</v>
      </c>
      <c r="G87" t="s">
        <v>88</v>
      </c>
      <c r="H87">
        <v>102.85</v>
      </c>
      <c r="I87" t="s">
        <v>91</v>
      </c>
      <c r="J87">
        <v>88.9</v>
      </c>
      <c r="M87" t="s">
        <v>29</v>
      </c>
      <c r="N87">
        <v>636.5</v>
      </c>
      <c r="O87">
        <v>697.5</v>
      </c>
      <c r="Q87" s="44" t="s">
        <v>283</v>
      </c>
    </row>
    <row r="88" spans="1:17" x14ac:dyDescent="0.3">
      <c r="A88" s="1">
        <v>44792</v>
      </c>
      <c r="B88" s="3">
        <v>0.47400462962962964</v>
      </c>
      <c r="C88" s="3">
        <v>0.47818287037037038</v>
      </c>
      <c r="D88" t="s">
        <v>18</v>
      </c>
      <c r="E88" t="s">
        <v>262</v>
      </c>
      <c r="F88" t="s">
        <v>20</v>
      </c>
      <c r="G88" t="s">
        <v>118</v>
      </c>
      <c r="H88">
        <v>353</v>
      </c>
      <c r="I88" t="s">
        <v>91</v>
      </c>
      <c r="J88">
        <v>410</v>
      </c>
      <c r="M88" t="s">
        <v>29</v>
      </c>
      <c r="N88">
        <v>1364</v>
      </c>
      <c r="O88">
        <v>1425</v>
      </c>
      <c r="Q88" s="44" t="s">
        <v>269</v>
      </c>
    </row>
    <row r="89" spans="1:17" x14ac:dyDescent="0.3">
      <c r="A89" s="1">
        <v>44792</v>
      </c>
      <c r="B89" s="3">
        <v>0.48646990740740742</v>
      </c>
      <c r="C89" s="3">
        <v>0.48686342592592591</v>
      </c>
      <c r="D89" t="s">
        <v>18</v>
      </c>
      <c r="E89" t="s">
        <v>262</v>
      </c>
      <c r="F89" t="s">
        <v>20</v>
      </c>
      <c r="G89" t="s">
        <v>119</v>
      </c>
      <c r="H89">
        <v>360</v>
      </c>
      <c r="I89" t="s">
        <v>91</v>
      </c>
      <c r="J89">
        <v>345</v>
      </c>
      <c r="M89" t="s">
        <v>25</v>
      </c>
      <c r="N89">
        <v>-436</v>
      </c>
      <c r="O89">
        <v>-375</v>
      </c>
      <c r="Q89" s="44" t="s">
        <v>275</v>
      </c>
    </row>
    <row r="90" spans="1:17" x14ac:dyDescent="0.3">
      <c r="A90" s="1">
        <v>44792</v>
      </c>
      <c r="B90" s="3">
        <v>0.13472222222222222</v>
      </c>
      <c r="C90" s="3">
        <v>0.14444444444444443</v>
      </c>
      <c r="D90" t="s">
        <v>18</v>
      </c>
      <c r="E90" t="s">
        <v>47</v>
      </c>
      <c r="F90" t="s">
        <v>20</v>
      </c>
      <c r="G90" t="s">
        <v>120</v>
      </c>
      <c r="H90">
        <v>80</v>
      </c>
      <c r="I90" t="s">
        <v>91</v>
      </c>
      <c r="J90">
        <v>95</v>
      </c>
      <c r="M90" t="s">
        <v>29</v>
      </c>
      <c r="N90">
        <v>639</v>
      </c>
      <c r="O90">
        <v>700</v>
      </c>
      <c r="Q90" s="44" t="s">
        <v>245</v>
      </c>
    </row>
    <row r="91" spans="1:17" x14ac:dyDescent="0.3">
      <c r="A91" s="1">
        <v>44795</v>
      </c>
      <c r="B91" s="3">
        <v>0.40416666666666667</v>
      </c>
      <c r="C91" s="3">
        <v>0.40625</v>
      </c>
      <c r="D91" t="s">
        <v>15</v>
      </c>
      <c r="E91" t="s">
        <v>262</v>
      </c>
      <c r="F91" t="s">
        <v>20</v>
      </c>
      <c r="G91" t="s">
        <v>118</v>
      </c>
      <c r="H91">
        <v>295</v>
      </c>
      <c r="I91" t="s">
        <v>91</v>
      </c>
      <c r="J91">
        <v>275</v>
      </c>
      <c r="M91" t="s">
        <v>25</v>
      </c>
      <c r="N91">
        <v>-561</v>
      </c>
      <c r="O91">
        <v>-500</v>
      </c>
      <c r="Q91" s="44" t="s">
        <v>240</v>
      </c>
    </row>
    <row r="92" spans="1:17" x14ac:dyDescent="0.3">
      <c r="A92" s="1">
        <v>44795</v>
      </c>
      <c r="B92" s="3">
        <v>0.40694444444444444</v>
      </c>
      <c r="C92" s="3">
        <v>0.40902777777777777</v>
      </c>
      <c r="D92" t="s">
        <v>15</v>
      </c>
      <c r="E92" t="s">
        <v>262</v>
      </c>
      <c r="F92" t="s">
        <v>20</v>
      </c>
      <c r="G92" t="s">
        <v>114</v>
      </c>
      <c r="H92">
        <v>300</v>
      </c>
      <c r="I92" t="s">
        <v>91</v>
      </c>
      <c r="J92">
        <v>291.5</v>
      </c>
      <c r="M92" t="s">
        <v>25</v>
      </c>
      <c r="N92">
        <v>-288.5</v>
      </c>
      <c r="O92">
        <v>-227.5</v>
      </c>
      <c r="Q92" s="44" t="s">
        <v>240</v>
      </c>
    </row>
    <row r="93" spans="1:17" x14ac:dyDescent="0.3">
      <c r="A93" s="1">
        <v>44795</v>
      </c>
      <c r="B93" s="3">
        <v>0.4201388888888889</v>
      </c>
      <c r="C93" s="3">
        <v>0.42083333333333334</v>
      </c>
      <c r="D93" t="s">
        <v>15</v>
      </c>
      <c r="E93" t="s">
        <v>262</v>
      </c>
      <c r="F93" t="s">
        <v>20</v>
      </c>
      <c r="G93" t="s">
        <v>114</v>
      </c>
      <c r="H93">
        <v>311</v>
      </c>
      <c r="I93" t="s">
        <v>91</v>
      </c>
      <c r="J93">
        <v>285</v>
      </c>
      <c r="M93" t="s">
        <v>25</v>
      </c>
      <c r="N93">
        <v>-731</v>
      </c>
      <c r="O93">
        <v>-670</v>
      </c>
      <c r="Q93" s="44" t="s">
        <v>274</v>
      </c>
    </row>
    <row r="94" spans="1:17" x14ac:dyDescent="0.3">
      <c r="A94" s="1">
        <v>44796</v>
      </c>
      <c r="B94" s="3">
        <v>0.39027777777777778</v>
      </c>
      <c r="C94" s="3">
        <v>0.39305555555555555</v>
      </c>
      <c r="D94" t="s">
        <v>16</v>
      </c>
      <c r="E94" t="s">
        <v>47</v>
      </c>
      <c r="F94" t="s">
        <v>23</v>
      </c>
      <c r="G94" t="s">
        <v>121</v>
      </c>
      <c r="H94">
        <v>70.599999999999994</v>
      </c>
      <c r="I94" t="s">
        <v>91</v>
      </c>
      <c r="J94">
        <v>58</v>
      </c>
      <c r="M94" t="s">
        <v>29</v>
      </c>
      <c r="N94">
        <v>571.5</v>
      </c>
      <c r="O94">
        <v>632.5</v>
      </c>
      <c r="Q94" s="44" t="s">
        <v>251</v>
      </c>
    </row>
    <row r="95" spans="1:17" x14ac:dyDescent="0.3">
      <c r="A95" s="1">
        <v>44796</v>
      </c>
      <c r="B95" s="3">
        <v>0.41041666666666665</v>
      </c>
      <c r="C95" s="3">
        <v>0.41111111111111109</v>
      </c>
      <c r="D95" t="s">
        <v>16</v>
      </c>
      <c r="E95" t="s">
        <v>262</v>
      </c>
      <c r="F95" t="s">
        <v>20</v>
      </c>
      <c r="G95" t="s">
        <v>102</v>
      </c>
      <c r="H95">
        <v>317.89999999999998</v>
      </c>
      <c r="I95" t="s">
        <v>91</v>
      </c>
      <c r="J95">
        <v>323.55</v>
      </c>
      <c r="M95" t="s">
        <v>29</v>
      </c>
      <c r="N95">
        <v>80.25</v>
      </c>
      <c r="O95">
        <v>141.25</v>
      </c>
      <c r="Q95" s="44" t="s">
        <v>274</v>
      </c>
    </row>
    <row r="96" spans="1:17" x14ac:dyDescent="0.3">
      <c r="A96" s="1">
        <v>44796</v>
      </c>
      <c r="B96" s="3">
        <v>0.41666666666666669</v>
      </c>
      <c r="C96" s="3">
        <v>0.42152777777777778</v>
      </c>
      <c r="D96" t="s">
        <v>16</v>
      </c>
      <c r="E96" t="s">
        <v>262</v>
      </c>
      <c r="F96" t="s">
        <v>23</v>
      </c>
      <c r="G96" t="s">
        <v>102</v>
      </c>
      <c r="H96">
        <v>196.9</v>
      </c>
      <c r="I96" t="s">
        <v>91</v>
      </c>
      <c r="J96">
        <v>195</v>
      </c>
      <c r="M96" t="s">
        <v>29</v>
      </c>
      <c r="N96">
        <v>-13.5</v>
      </c>
      <c r="O96">
        <v>47.5</v>
      </c>
      <c r="Q96" s="44" t="s">
        <v>246</v>
      </c>
    </row>
    <row r="97" spans="1:17" x14ac:dyDescent="0.3">
      <c r="A97" s="1">
        <v>44796</v>
      </c>
      <c r="B97" s="3">
        <v>0.43194444444444446</v>
      </c>
      <c r="C97" s="3">
        <v>0.43402777777777779</v>
      </c>
      <c r="D97" t="s">
        <v>16</v>
      </c>
      <c r="E97" t="s">
        <v>262</v>
      </c>
      <c r="F97" t="s">
        <v>20</v>
      </c>
      <c r="G97" t="s">
        <v>110</v>
      </c>
      <c r="H97">
        <v>170</v>
      </c>
      <c r="I97" t="s">
        <v>91</v>
      </c>
      <c r="J97">
        <v>185.5</v>
      </c>
      <c r="M97" t="s">
        <v>25</v>
      </c>
      <c r="N97">
        <v>-448.5</v>
      </c>
      <c r="O97">
        <v>-387.5</v>
      </c>
      <c r="Q97" s="44" t="s">
        <v>240</v>
      </c>
    </row>
    <row r="98" spans="1:17" x14ac:dyDescent="0.3">
      <c r="A98" s="1">
        <v>44796</v>
      </c>
      <c r="B98" s="3">
        <v>0.49861111111111112</v>
      </c>
      <c r="C98" s="3">
        <v>0.50347222222222221</v>
      </c>
      <c r="D98" t="s">
        <v>16</v>
      </c>
      <c r="E98" t="s">
        <v>74</v>
      </c>
      <c r="F98" t="s">
        <v>20</v>
      </c>
      <c r="G98" t="s">
        <v>123</v>
      </c>
      <c r="H98">
        <v>2426</v>
      </c>
      <c r="I98" t="s">
        <v>124</v>
      </c>
      <c r="J98">
        <v>2818</v>
      </c>
      <c r="M98" t="s">
        <v>25</v>
      </c>
      <c r="N98">
        <v>-2061</v>
      </c>
      <c r="O98">
        <v>-2000</v>
      </c>
      <c r="Q98" s="44" t="s">
        <v>246</v>
      </c>
    </row>
    <row r="99" spans="1:17" x14ac:dyDescent="0.3">
      <c r="A99" s="1">
        <v>44802</v>
      </c>
      <c r="B99" s="3">
        <v>0.42924768518518519</v>
      </c>
      <c r="C99" s="3">
        <v>0.4314351851851852</v>
      </c>
      <c r="D99" t="s">
        <v>15</v>
      </c>
      <c r="E99" t="s">
        <v>262</v>
      </c>
      <c r="F99" t="s">
        <v>23</v>
      </c>
      <c r="G99" t="s">
        <v>125</v>
      </c>
      <c r="H99">
        <v>315</v>
      </c>
      <c r="I99" t="s">
        <v>126</v>
      </c>
      <c r="J99">
        <v>340</v>
      </c>
      <c r="M99" t="s">
        <v>25</v>
      </c>
      <c r="N99">
        <v>-686</v>
      </c>
      <c r="O99">
        <v>-625</v>
      </c>
      <c r="Q99" s="44" t="s">
        <v>240</v>
      </c>
    </row>
    <row r="100" spans="1:17" x14ac:dyDescent="0.3">
      <c r="A100" s="1">
        <v>44802</v>
      </c>
      <c r="B100" s="3">
        <v>0.43916666666666665</v>
      </c>
      <c r="C100" s="3">
        <v>0.43993055555555555</v>
      </c>
      <c r="D100" t="s">
        <v>15</v>
      </c>
      <c r="E100" t="s">
        <v>262</v>
      </c>
      <c r="F100" t="s">
        <v>23</v>
      </c>
      <c r="G100" t="s">
        <v>127</v>
      </c>
      <c r="H100">
        <v>280</v>
      </c>
      <c r="I100" t="s">
        <v>126</v>
      </c>
      <c r="J100">
        <v>295</v>
      </c>
      <c r="M100" t="s">
        <v>25</v>
      </c>
      <c r="N100">
        <v>-436</v>
      </c>
      <c r="O100">
        <v>-375</v>
      </c>
      <c r="Q100" s="44" t="s">
        <v>274</v>
      </c>
    </row>
    <row r="101" spans="1:17" x14ac:dyDescent="0.3">
      <c r="A101" s="1">
        <v>44803</v>
      </c>
      <c r="B101" s="3">
        <v>0.49217592592592591</v>
      </c>
      <c r="C101" s="3">
        <v>0.53821759259259261</v>
      </c>
      <c r="D101" t="s">
        <v>16</v>
      </c>
      <c r="E101" t="s">
        <v>86</v>
      </c>
      <c r="F101" t="s">
        <v>20</v>
      </c>
      <c r="G101" t="s">
        <v>128</v>
      </c>
      <c r="H101">
        <v>740.75</v>
      </c>
      <c r="I101" t="s">
        <v>159</v>
      </c>
      <c r="J101">
        <v>745.5</v>
      </c>
      <c r="M101" t="s">
        <v>29</v>
      </c>
      <c r="N101">
        <v>649</v>
      </c>
      <c r="O101">
        <v>710</v>
      </c>
      <c r="Q101" s="44" t="s">
        <v>284</v>
      </c>
    </row>
    <row r="102" spans="1:17" x14ac:dyDescent="0.3">
      <c r="A102" s="1">
        <v>44803</v>
      </c>
      <c r="B102" s="3">
        <v>0.43680555555555556</v>
      </c>
      <c r="C102" s="3">
        <v>0.46736111111111112</v>
      </c>
      <c r="D102" t="s">
        <v>16</v>
      </c>
      <c r="E102" t="s">
        <v>74</v>
      </c>
      <c r="F102" t="s">
        <v>20</v>
      </c>
      <c r="G102" t="s">
        <v>129</v>
      </c>
      <c r="H102">
        <v>2585</v>
      </c>
      <c r="I102" t="s">
        <v>182</v>
      </c>
      <c r="J102">
        <v>2600</v>
      </c>
      <c r="M102" t="s">
        <v>29</v>
      </c>
      <c r="N102">
        <v>149</v>
      </c>
      <c r="O102">
        <v>210</v>
      </c>
      <c r="Q102" s="44" t="s">
        <v>250</v>
      </c>
    </row>
    <row r="103" spans="1:17" x14ac:dyDescent="0.3">
      <c r="A103" s="1">
        <v>44805</v>
      </c>
      <c r="B103" s="3">
        <v>0.63749999999999996</v>
      </c>
      <c r="C103" s="3">
        <v>0.64583333333333337</v>
      </c>
      <c r="D103" t="s">
        <v>32</v>
      </c>
      <c r="E103" t="s">
        <v>47</v>
      </c>
      <c r="F103" t="s">
        <v>20</v>
      </c>
      <c r="G103" t="s">
        <v>130</v>
      </c>
      <c r="H103">
        <v>66</v>
      </c>
      <c r="I103" t="s">
        <v>131</v>
      </c>
      <c r="J103">
        <v>4.5</v>
      </c>
      <c r="M103" t="s">
        <v>25</v>
      </c>
      <c r="N103">
        <v>-3211</v>
      </c>
      <c r="O103">
        <v>-3150</v>
      </c>
    </row>
    <row r="104" spans="1:17" x14ac:dyDescent="0.3">
      <c r="A104" s="1">
        <v>44805</v>
      </c>
      <c r="B104" s="3">
        <v>0.45902777777777776</v>
      </c>
      <c r="C104" s="3">
        <v>0.47013888888888888</v>
      </c>
      <c r="D104" t="s">
        <v>32</v>
      </c>
      <c r="E104" t="s">
        <v>262</v>
      </c>
      <c r="F104" t="s">
        <v>23</v>
      </c>
      <c r="G104" t="s">
        <v>132</v>
      </c>
      <c r="H104">
        <v>65</v>
      </c>
      <c r="I104" t="s">
        <v>131</v>
      </c>
      <c r="J104">
        <v>81</v>
      </c>
      <c r="M104" t="s">
        <v>25</v>
      </c>
      <c r="N104">
        <v>-481</v>
      </c>
      <c r="O104">
        <v>-420</v>
      </c>
      <c r="Q104" s="44" t="s">
        <v>268</v>
      </c>
    </row>
    <row r="105" spans="1:17" x14ac:dyDescent="0.3">
      <c r="A105" s="1">
        <v>44805</v>
      </c>
      <c r="B105" s="3">
        <v>0.49513888888888891</v>
      </c>
      <c r="C105" s="3">
        <v>0.5083333333333333</v>
      </c>
      <c r="D105" t="s">
        <v>32</v>
      </c>
      <c r="E105" t="s">
        <v>47</v>
      </c>
      <c r="F105" t="s">
        <v>23</v>
      </c>
      <c r="G105" t="s">
        <v>133</v>
      </c>
      <c r="H105">
        <v>20</v>
      </c>
      <c r="I105" t="s">
        <v>131</v>
      </c>
      <c r="J105">
        <v>17.5</v>
      </c>
      <c r="M105" t="s">
        <v>25</v>
      </c>
      <c r="N105">
        <v>84</v>
      </c>
      <c r="O105">
        <v>145</v>
      </c>
      <c r="Q105" s="44" t="s">
        <v>285</v>
      </c>
    </row>
    <row r="106" spans="1:17" x14ac:dyDescent="0.3">
      <c r="A106" s="1">
        <v>44805</v>
      </c>
      <c r="B106" s="3">
        <v>0.56388888888888888</v>
      </c>
      <c r="C106" s="3">
        <v>0.59097222222222223</v>
      </c>
      <c r="D106" t="s">
        <v>32</v>
      </c>
      <c r="E106" t="s">
        <v>262</v>
      </c>
      <c r="F106" t="s">
        <v>23</v>
      </c>
      <c r="G106" t="s">
        <v>134</v>
      </c>
      <c r="H106">
        <v>45</v>
      </c>
      <c r="I106" t="s">
        <v>131</v>
      </c>
      <c r="J106">
        <v>12</v>
      </c>
      <c r="M106" t="s">
        <v>29</v>
      </c>
      <c r="N106">
        <v>839</v>
      </c>
      <c r="O106">
        <v>900</v>
      </c>
      <c r="Q106" s="44" t="s">
        <v>286</v>
      </c>
    </row>
    <row r="107" spans="1:17" x14ac:dyDescent="0.3">
      <c r="A107" s="1">
        <v>44806</v>
      </c>
      <c r="B107" s="3">
        <v>0.40416666666666667</v>
      </c>
      <c r="C107" s="3">
        <v>0.40625</v>
      </c>
      <c r="D107" t="s">
        <v>18</v>
      </c>
      <c r="E107" t="s">
        <v>47</v>
      </c>
      <c r="F107" t="s">
        <v>23</v>
      </c>
      <c r="G107" t="s">
        <v>88</v>
      </c>
      <c r="H107">
        <v>131</v>
      </c>
      <c r="I107" t="s">
        <v>131</v>
      </c>
      <c r="J107">
        <v>141.5</v>
      </c>
      <c r="M107" t="s">
        <v>25</v>
      </c>
      <c r="N107">
        <v>-551</v>
      </c>
      <c r="O107">
        <v>-490</v>
      </c>
      <c r="Q107" s="44" t="s">
        <v>240</v>
      </c>
    </row>
    <row r="108" spans="1:17" x14ac:dyDescent="0.3">
      <c r="A108" s="1">
        <v>44806</v>
      </c>
      <c r="B108" s="3">
        <v>0.42222222222222222</v>
      </c>
      <c r="C108" s="3">
        <v>0.42430555555555555</v>
      </c>
      <c r="D108" t="s">
        <v>18</v>
      </c>
      <c r="E108" t="s">
        <v>262</v>
      </c>
      <c r="F108" t="s">
        <v>20</v>
      </c>
      <c r="G108" t="s">
        <v>135</v>
      </c>
      <c r="H108">
        <v>460</v>
      </c>
      <c r="I108" t="s">
        <v>131</v>
      </c>
      <c r="J108">
        <v>436.5</v>
      </c>
      <c r="M108" t="s">
        <v>25</v>
      </c>
      <c r="N108">
        <v>-641</v>
      </c>
      <c r="O108">
        <v>-580</v>
      </c>
      <c r="Q108" s="44" t="s">
        <v>240</v>
      </c>
    </row>
    <row r="109" spans="1:17" x14ac:dyDescent="0.3">
      <c r="A109" s="1">
        <v>44806</v>
      </c>
      <c r="B109" s="3">
        <v>0.51111111111111107</v>
      </c>
      <c r="C109" s="3">
        <v>0.52638888888888891</v>
      </c>
      <c r="D109" t="s">
        <v>18</v>
      </c>
      <c r="E109" t="s">
        <v>262</v>
      </c>
      <c r="F109" t="s">
        <v>23</v>
      </c>
      <c r="G109" t="s">
        <v>68</v>
      </c>
      <c r="H109">
        <v>275</v>
      </c>
      <c r="I109" t="s">
        <v>131</v>
      </c>
      <c r="J109">
        <v>281</v>
      </c>
      <c r="M109" t="s">
        <v>25</v>
      </c>
      <c r="N109">
        <v>-211</v>
      </c>
      <c r="O109">
        <v>-150</v>
      </c>
      <c r="Q109" s="44" t="s">
        <v>255</v>
      </c>
    </row>
    <row r="110" spans="1:17" x14ac:dyDescent="0.3">
      <c r="A110" s="1">
        <v>44806</v>
      </c>
      <c r="B110" s="3">
        <v>0.52986111111111112</v>
      </c>
      <c r="C110" s="3">
        <v>0.53402777777777777</v>
      </c>
      <c r="D110" t="s">
        <v>18</v>
      </c>
      <c r="E110" t="s">
        <v>262</v>
      </c>
      <c r="F110" t="s">
        <v>23</v>
      </c>
      <c r="G110" t="s">
        <v>136</v>
      </c>
      <c r="H110">
        <v>255</v>
      </c>
      <c r="I110" t="s">
        <v>131</v>
      </c>
      <c r="J110">
        <v>268.5</v>
      </c>
      <c r="M110" t="s">
        <v>25</v>
      </c>
      <c r="N110">
        <v>-401</v>
      </c>
      <c r="O110">
        <v>-340</v>
      </c>
      <c r="Q110" s="44" t="s">
        <v>269</v>
      </c>
    </row>
    <row r="111" spans="1:17" x14ac:dyDescent="0.3">
      <c r="A111" s="1">
        <v>44809</v>
      </c>
      <c r="B111" s="3">
        <v>0.42638888888888887</v>
      </c>
      <c r="C111" s="3">
        <v>0.44374999999999998</v>
      </c>
      <c r="D111" t="s">
        <v>15</v>
      </c>
      <c r="E111" t="s">
        <v>262</v>
      </c>
      <c r="F111" t="s">
        <v>23</v>
      </c>
      <c r="G111" t="s">
        <v>163</v>
      </c>
      <c r="H111">
        <v>250</v>
      </c>
      <c r="I111" t="s">
        <v>126</v>
      </c>
      <c r="J111">
        <v>270</v>
      </c>
      <c r="M111" t="s">
        <v>25</v>
      </c>
      <c r="N111">
        <v>-533</v>
      </c>
      <c r="O111">
        <v>-472</v>
      </c>
      <c r="Q111" s="44" t="s">
        <v>260</v>
      </c>
    </row>
    <row r="112" spans="1:17" x14ac:dyDescent="0.3">
      <c r="A112" s="1">
        <v>44809</v>
      </c>
      <c r="B112" s="3">
        <v>0.47152777777777777</v>
      </c>
      <c r="C112" s="3">
        <v>0.4909722222222222</v>
      </c>
      <c r="D112" t="s">
        <v>15</v>
      </c>
      <c r="E112" t="s">
        <v>47</v>
      </c>
      <c r="F112" t="s">
        <v>23</v>
      </c>
      <c r="G112" t="s">
        <v>137</v>
      </c>
      <c r="H112">
        <v>77.5</v>
      </c>
      <c r="I112" t="s">
        <v>131</v>
      </c>
      <c r="J112">
        <v>85.5</v>
      </c>
      <c r="M112" t="s">
        <v>25</v>
      </c>
      <c r="N112">
        <v>-461</v>
      </c>
      <c r="O112">
        <v>-400</v>
      </c>
      <c r="Q112" s="44" t="s">
        <v>237</v>
      </c>
    </row>
    <row r="113" spans="1:17" x14ac:dyDescent="0.3">
      <c r="A113" s="1">
        <v>44809</v>
      </c>
      <c r="B113" s="3">
        <v>0.53055555555555556</v>
      </c>
      <c r="C113" s="3">
        <v>0.53541666666666665</v>
      </c>
      <c r="D113" t="s">
        <v>15</v>
      </c>
      <c r="E113" t="s">
        <v>74</v>
      </c>
      <c r="F113" t="s">
        <v>20</v>
      </c>
      <c r="G113" t="s">
        <v>138</v>
      </c>
      <c r="H113">
        <v>2579</v>
      </c>
      <c r="I113" t="s">
        <v>166</v>
      </c>
      <c r="J113">
        <v>2575.25</v>
      </c>
      <c r="M113" t="s">
        <v>25</v>
      </c>
      <c r="N113">
        <v>-433</v>
      </c>
      <c r="O113">
        <v>-372</v>
      </c>
      <c r="Q113" s="44" t="s">
        <v>246</v>
      </c>
    </row>
    <row r="114" spans="1:17" x14ac:dyDescent="0.3">
      <c r="A114" s="1">
        <v>44810</v>
      </c>
      <c r="B114" s="3">
        <v>0.41041666666666665</v>
      </c>
      <c r="C114" s="3">
        <v>0.41388888888888886</v>
      </c>
      <c r="D114" t="s">
        <v>17</v>
      </c>
      <c r="E114" t="s">
        <v>47</v>
      </c>
      <c r="F114" t="s">
        <v>23</v>
      </c>
      <c r="G114" t="s">
        <v>139</v>
      </c>
      <c r="H114">
        <v>60</v>
      </c>
      <c r="I114" t="s">
        <v>131</v>
      </c>
      <c r="J114">
        <v>68.5</v>
      </c>
      <c r="M114" t="s">
        <v>25</v>
      </c>
      <c r="N114">
        <v>-486</v>
      </c>
      <c r="O114">
        <v>-425</v>
      </c>
      <c r="Q114" s="44" t="s">
        <v>281</v>
      </c>
    </row>
    <row r="115" spans="1:17" x14ac:dyDescent="0.3">
      <c r="A115" s="1">
        <v>44811</v>
      </c>
      <c r="B115" s="3">
        <v>0.42083333333333334</v>
      </c>
      <c r="C115" s="3">
        <v>0.45624999999999999</v>
      </c>
      <c r="D115" t="s">
        <v>17</v>
      </c>
      <c r="E115" t="s">
        <v>262</v>
      </c>
      <c r="F115" t="s">
        <v>23</v>
      </c>
      <c r="G115" t="s">
        <v>139</v>
      </c>
      <c r="H115">
        <v>101</v>
      </c>
      <c r="I115" t="s">
        <v>131</v>
      </c>
      <c r="J115">
        <v>115</v>
      </c>
      <c r="M115" t="s">
        <v>25</v>
      </c>
      <c r="N115">
        <v>-411</v>
      </c>
      <c r="O115">
        <v>-350</v>
      </c>
      <c r="Q115" s="44" t="s">
        <v>287</v>
      </c>
    </row>
    <row r="116" spans="1:17" x14ac:dyDescent="0.3">
      <c r="A116" s="1">
        <v>44811</v>
      </c>
      <c r="B116" s="3">
        <v>0.41041666666666665</v>
      </c>
      <c r="C116" s="3">
        <v>0.44930555555555557</v>
      </c>
      <c r="D116" t="s">
        <v>32</v>
      </c>
      <c r="E116" t="s">
        <v>47</v>
      </c>
      <c r="F116" t="s">
        <v>23</v>
      </c>
      <c r="G116" t="s">
        <v>140</v>
      </c>
      <c r="H116">
        <v>37</v>
      </c>
      <c r="I116" t="s">
        <v>131</v>
      </c>
      <c r="J116">
        <v>24.6</v>
      </c>
      <c r="M116" t="s">
        <v>29</v>
      </c>
      <c r="N116">
        <v>559</v>
      </c>
      <c r="O116">
        <v>620</v>
      </c>
      <c r="Q116" s="44" t="s">
        <v>288</v>
      </c>
    </row>
    <row r="117" spans="1:17" x14ac:dyDescent="0.3">
      <c r="A117" s="1">
        <v>44812</v>
      </c>
      <c r="B117" s="3">
        <v>0.48368055555555556</v>
      </c>
      <c r="C117" s="3">
        <v>0.48879629629629628</v>
      </c>
      <c r="D117" t="s">
        <v>32</v>
      </c>
      <c r="E117" t="s">
        <v>47</v>
      </c>
      <c r="F117" t="s">
        <v>23</v>
      </c>
      <c r="G117" t="s">
        <v>141</v>
      </c>
      <c r="H117">
        <v>34</v>
      </c>
      <c r="I117" t="s">
        <v>142</v>
      </c>
      <c r="J117">
        <v>40.1</v>
      </c>
      <c r="M117" t="s">
        <v>25</v>
      </c>
      <c r="N117">
        <v>-671</v>
      </c>
      <c r="O117">
        <v>-610</v>
      </c>
      <c r="Q117" s="44" t="s">
        <v>246</v>
      </c>
    </row>
    <row r="118" spans="1:17" x14ac:dyDescent="0.3">
      <c r="A118" s="1">
        <v>44812</v>
      </c>
      <c r="B118" s="3">
        <v>0.54740740740740745</v>
      </c>
      <c r="C118" s="3">
        <v>0.55100694444444442</v>
      </c>
      <c r="D118" t="s">
        <v>32</v>
      </c>
      <c r="E118" t="s">
        <v>262</v>
      </c>
      <c r="F118" t="s">
        <v>23</v>
      </c>
      <c r="G118" t="s">
        <v>143</v>
      </c>
      <c r="H118">
        <v>55</v>
      </c>
      <c r="I118" t="s">
        <v>131</v>
      </c>
      <c r="J118">
        <v>68.7</v>
      </c>
      <c r="M118" t="s">
        <v>25</v>
      </c>
      <c r="N118">
        <v>-396</v>
      </c>
      <c r="O118">
        <v>-335</v>
      </c>
      <c r="Q118" s="44" t="s">
        <v>281</v>
      </c>
    </row>
    <row r="119" spans="1:17" x14ac:dyDescent="0.3">
      <c r="A119" s="1">
        <v>44812</v>
      </c>
      <c r="B119" s="3">
        <v>0.43194444444444446</v>
      </c>
      <c r="C119" s="3">
        <v>0.43888888888888888</v>
      </c>
      <c r="D119" t="s">
        <v>16</v>
      </c>
      <c r="E119" t="s">
        <v>47</v>
      </c>
      <c r="F119" t="s">
        <v>23</v>
      </c>
      <c r="G119" t="s">
        <v>140</v>
      </c>
      <c r="H119">
        <v>81</v>
      </c>
      <c r="I119" t="s">
        <v>131</v>
      </c>
      <c r="J119">
        <v>67.599999999999994</v>
      </c>
      <c r="M119" t="s">
        <v>29</v>
      </c>
      <c r="N119">
        <v>609</v>
      </c>
      <c r="O119">
        <v>670</v>
      </c>
      <c r="Q119" s="44" t="s">
        <v>256</v>
      </c>
    </row>
    <row r="120" spans="1:17" x14ac:dyDescent="0.3">
      <c r="A120" s="1">
        <v>44817</v>
      </c>
      <c r="B120" s="3">
        <v>0.45555555555555555</v>
      </c>
      <c r="C120" s="3">
        <v>0.49444444444444446</v>
      </c>
      <c r="D120" t="s">
        <v>17</v>
      </c>
      <c r="E120" t="s">
        <v>47</v>
      </c>
      <c r="F120" t="s">
        <v>23</v>
      </c>
      <c r="G120" t="s">
        <v>138</v>
      </c>
      <c r="H120">
        <v>57</v>
      </c>
      <c r="I120" t="s">
        <v>131</v>
      </c>
      <c r="J120">
        <v>43.5</v>
      </c>
      <c r="M120" t="s">
        <v>29</v>
      </c>
      <c r="N120">
        <v>616.5</v>
      </c>
      <c r="O120">
        <v>677.5</v>
      </c>
      <c r="Q120" s="44" t="s">
        <v>288</v>
      </c>
    </row>
    <row r="121" spans="1:17" x14ac:dyDescent="0.3">
      <c r="A121" s="1">
        <v>44818</v>
      </c>
      <c r="B121" s="3">
        <v>9.0972222222222218E-2</v>
      </c>
      <c r="C121" s="3">
        <v>0.10138888888888889</v>
      </c>
      <c r="D121" t="s">
        <v>17</v>
      </c>
      <c r="E121" t="s">
        <v>47</v>
      </c>
      <c r="F121" t="s">
        <v>20</v>
      </c>
      <c r="G121" t="s">
        <v>138</v>
      </c>
      <c r="H121">
        <v>86</v>
      </c>
      <c r="I121" t="s">
        <v>131</v>
      </c>
      <c r="J121">
        <v>96</v>
      </c>
      <c r="M121" t="s">
        <v>29</v>
      </c>
      <c r="N121">
        <v>451.5</v>
      </c>
      <c r="O121">
        <v>512.5</v>
      </c>
      <c r="Q121" s="44" t="s">
        <v>280</v>
      </c>
    </row>
    <row r="122" spans="1:17" x14ac:dyDescent="0.3">
      <c r="A122" s="1">
        <v>44818</v>
      </c>
      <c r="B122" s="3">
        <v>0.96736111111111112</v>
      </c>
      <c r="C122" s="3">
        <v>0.50902777777777775</v>
      </c>
      <c r="D122" t="s">
        <v>32</v>
      </c>
      <c r="E122" t="s">
        <v>262</v>
      </c>
      <c r="F122" t="s">
        <v>23</v>
      </c>
      <c r="G122" t="s">
        <v>144</v>
      </c>
      <c r="H122">
        <v>25</v>
      </c>
      <c r="I122" t="s">
        <v>142</v>
      </c>
      <c r="J122">
        <v>7.6</v>
      </c>
      <c r="M122" t="s">
        <v>29</v>
      </c>
      <c r="N122">
        <v>971.5</v>
      </c>
      <c r="O122">
        <v>1032.5</v>
      </c>
    </row>
    <row r="123" spans="1:17" x14ac:dyDescent="0.3">
      <c r="A123" s="1">
        <v>44819</v>
      </c>
      <c r="B123" s="3">
        <v>0.42569444444444443</v>
      </c>
      <c r="C123" s="3">
        <v>0.43333333333333335</v>
      </c>
      <c r="D123" t="s">
        <v>18</v>
      </c>
      <c r="E123" t="s">
        <v>145</v>
      </c>
      <c r="F123" t="s">
        <v>23</v>
      </c>
      <c r="G123" t="s">
        <v>98</v>
      </c>
      <c r="H123">
        <v>567.75</v>
      </c>
      <c r="I123" t="s">
        <v>166</v>
      </c>
      <c r="J123">
        <v>567</v>
      </c>
      <c r="M123" t="s">
        <v>29</v>
      </c>
      <c r="N123">
        <v>14</v>
      </c>
      <c r="O123">
        <v>75</v>
      </c>
      <c r="Q123" s="44" t="s">
        <v>289</v>
      </c>
    </row>
    <row r="124" spans="1:17" x14ac:dyDescent="0.3">
      <c r="A124" s="1">
        <v>44820</v>
      </c>
      <c r="B124" s="3">
        <v>0.45624999999999999</v>
      </c>
      <c r="C124" s="3">
        <v>0.46458333333333335</v>
      </c>
      <c r="D124" t="s">
        <v>18</v>
      </c>
      <c r="E124" t="s">
        <v>86</v>
      </c>
      <c r="F124" t="s">
        <v>20</v>
      </c>
      <c r="G124" t="s">
        <v>146</v>
      </c>
      <c r="H124">
        <v>787.1</v>
      </c>
      <c r="I124" t="s">
        <v>166</v>
      </c>
      <c r="J124">
        <v>785</v>
      </c>
      <c r="M124" t="s">
        <v>25</v>
      </c>
      <c r="N124">
        <v>-271</v>
      </c>
      <c r="O124">
        <v>-210</v>
      </c>
      <c r="Q124" s="44" t="s">
        <v>249</v>
      </c>
    </row>
    <row r="125" spans="1:17" x14ac:dyDescent="0.3">
      <c r="A125" s="1">
        <v>44820</v>
      </c>
      <c r="B125" s="3">
        <v>0.51249999999999996</v>
      </c>
      <c r="C125" s="3">
        <v>0.52500000000000002</v>
      </c>
      <c r="D125" t="s">
        <v>18</v>
      </c>
      <c r="E125" t="s">
        <v>47</v>
      </c>
      <c r="F125" t="s">
        <v>23</v>
      </c>
      <c r="G125" t="s">
        <v>140</v>
      </c>
      <c r="H125">
        <v>147.4</v>
      </c>
      <c r="I125" t="s">
        <v>131</v>
      </c>
      <c r="J125">
        <v>145</v>
      </c>
      <c r="M125" t="s">
        <v>25</v>
      </c>
      <c r="N125">
        <v>59</v>
      </c>
      <c r="O125">
        <v>120</v>
      </c>
      <c r="Q125" s="44" t="s">
        <v>290</v>
      </c>
    </row>
    <row r="126" spans="1:17" x14ac:dyDescent="0.3">
      <c r="A126" s="1">
        <v>44820</v>
      </c>
      <c r="B126" s="3">
        <v>0.46218749999999997</v>
      </c>
      <c r="C126" s="3">
        <v>0.46340277777777777</v>
      </c>
      <c r="D126" t="s">
        <v>15</v>
      </c>
      <c r="E126" t="s">
        <v>262</v>
      </c>
      <c r="F126" t="s">
        <v>20</v>
      </c>
      <c r="G126" t="s">
        <v>147</v>
      </c>
      <c r="H126">
        <v>460</v>
      </c>
      <c r="I126" t="s">
        <v>131</v>
      </c>
      <c r="J126">
        <v>445</v>
      </c>
      <c r="M126" t="s">
        <v>25</v>
      </c>
      <c r="N126">
        <v>-436</v>
      </c>
      <c r="O126">
        <v>-375</v>
      </c>
      <c r="Q126" s="44" t="s">
        <v>274</v>
      </c>
    </row>
    <row r="127" spans="1:17" x14ac:dyDescent="0.3">
      <c r="A127" s="1">
        <v>44823</v>
      </c>
      <c r="B127" s="3">
        <v>0.53792824074074075</v>
      </c>
      <c r="C127" s="3">
        <v>0.53888888888888886</v>
      </c>
      <c r="D127" t="s">
        <v>15</v>
      </c>
      <c r="E127" t="s">
        <v>86</v>
      </c>
      <c r="F127" t="s">
        <v>20</v>
      </c>
      <c r="G127" t="s">
        <v>148</v>
      </c>
      <c r="H127">
        <v>798</v>
      </c>
      <c r="I127" t="s">
        <v>166</v>
      </c>
      <c r="J127">
        <v>796.2</v>
      </c>
      <c r="M127" t="s">
        <v>25</v>
      </c>
      <c r="N127">
        <v>-241</v>
      </c>
      <c r="O127">
        <v>-180</v>
      </c>
      <c r="Q127" s="44" t="s">
        <v>274</v>
      </c>
    </row>
    <row r="128" spans="1:17" x14ac:dyDescent="0.3">
      <c r="A128" s="1">
        <v>44823</v>
      </c>
      <c r="B128" s="3">
        <v>0.39583333333333331</v>
      </c>
      <c r="C128" s="3">
        <v>0.40416666666666667</v>
      </c>
      <c r="D128" t="s">
        <v>16</v>
      </c>
      <c r="E128" t="s">
        <v>145</v>
      </c>
      <c r="F128" t="s">
        <v>20</v>
      </c>
      <c r="G128" t="s">
        <v>116</v>
      </c>
      <c r="H128">
        <v>550.25</v>
      </c>
      <c r="I128" t="s">
        <v>171</v>
      </c>
      <c r="J128">
        <v>547.70000000000005</v>
      </c>
      <c r="M128" t="s">
        <v>25</v>
      </c>
      <c r="N128">
        <v>-248.5</v>
      </c>
      <c r="O128">
        <v>-187.5</v>
      </c>
      <c r="Q128" s="44" t="s">
        <v>249</v>
      </c>
    </row>
    <row r="129" spans="1:17" x14ac:dyDescent="0.3">
      <c r="A129" s="1">
        <v>44831</v>
      </c>
      <c r="B129" s="3">
        <v>0.42638888888888887</v>
      </c>
      <c r="C129" s="3">
        <v>0.43125000000000002</v>
      </c>
      <c r="D129" t="s">
        <v>17</v>
      </c>
      <c r="E129" t="s">
        <v>262</v>
      </c>
      <c r="F129" t="s">
        <v>20</v>
      </c>
      <c r="G129" t="s">
        <v>116</v>
      </c>
      <c r="H129">
        <v>375</v>
      </c>
      <c r="I129" t="s">
        <v>126</v>
      </c>
      <c r="J129">
        <v>370</v>
      </c>
      <c r="M129" t="s">
        <v>25</v>
      </c>
      <c r="N129">
        <v>-186</v>
      </c>
      <c r="O129">
        <v>-125</v>
      </c>
      <c r="Q129" s="44" t="s">
        <v>246</v>
      </c>
    </row>
    <row r="130" spans="1:17" x14ac:dyDescent="0.3">
      <c r="A130" s="1">
        <v>44832</v>
      </c>
      <c r="B130" s="3">
        <v>6.6666666666666666E-2</v>
      </c>
      <c r="C130" s="3">
        <v>0.11874999999999999</v>
      </c>
      <c r="D130" t="s">
        <v>17</v>
      </c>
      <c r="E130" t="s">
        <v>36</v>
      </c>
      <c r="F130" t="s">
        <v>23</v>
      </c>
      <c r="G130" t="s">
        <v>149</v>
      </c>
      <c r="H130">
        <v>859.5</v>
      </c>
      <c r="I130" t="s">
        <v>165</v>
      </c>
      <c r="J130">
        <v>850.16</v>
      </c>
      <c r="M130" t="s">
        <v>29</v>
      </c>
      <c r="N130">
        <v>406.15</v>
      </c>
      <c r="O130">
        <v>467.15</v>
      </c>
      <c r="Q130" s="44" t="s">
        <v>291</v>
      </c>
    </row>
    <row r="131" spans="1:17" x14ac:dyDescent="0.3">
      <c r="A131" s="1">
        <v>44832</v>
      </c>
      <c r="B131" s="3">
        <v>0.46875</v>
      </c>
      <c r="C131" s="3">
        <v>0.49027777777777776</v>
      </c>
      <c r="D131" t="s">
        <v>32</v>
      </c>
      <c r="E131" t="s">
        <v>145</v>
      </c>
      <c r="F131" t="s">
        <v>20</v>
      </c>
      <c r="G131" t="s">
        <v>116</v>
      </c>
      <c r="H131">
        <v>529.85</v>
      </c>
      <c r="I131" t="s">
        <v>171</v>
      </c>
      <c r="J131">
        <v>527.9</v>
      </c>
      <c r="M131" t="s">
        <v>25</v>
      </c>
      <c r="N131">
        <v>-208</v>
      </c>
      <c r="O131">
        <v>-147</v>
      </c>
      <c r="Q131" s="44" t="s">
        <v>258</v>
      </c>
    </row>
    <row r="132" spans="1:17" x14ac:dyDescent="0.3">
      <c r="A132" s="1">
        <v>44833</v>
      </c>
      <c r="B132" s="3">
        <v>4.8611111111111112E-2</v>
      </c>
      <c r="C132" s="3">
        <v>5.4166666666666669E-2</v>
      </c>
      <c r="D132" t="s">
        <v>32</v>
      </c>
      <c r="E132" t="s">
        <v>36</v>
      </c>
      <c r="F132" t="s">
        <v>23</v>
      </c>
      <c r="G132" t="s">
        <v>150</v>
      </c>
      <c r="H132">
        <v>842.5</v>
      </c>
      <c r="I132" t="s">
        <v>165</v>
      </c>
      <c r="J132">
        <v>845</v>
      </c>
      <c r="M132" t="s">
        <v>25</v>
      </c>
      <c r="N132">
        <v>-186</v>
      </c>
      <c r="O132">
        <v>-125</v>
      </c>
      <c r="Q132" s="44" t="s">
        <v>279</v>
      </c>
    </row>
    <row r="133" spans="1:17" x14ac:dyDescent="0.3">
      <c r="A133" s="1">
        <v>44833</v>
      </c>
      <c r="B133" s="3">
        <v>0.1125</v>
      </c>
      <c r="C133" s="3">
        <v>0.11666666666666667</v>
      </c>
      <c r="D133" t="s">
        <v>32</v>
      </c>
      <c r="E133" t="s">
        <v>151</v>
      </c>
      <c r="F133" t="s">
        <v>20</v>
      </c>
      <c r="G133" t="s">
        <v>152</v>
      </c>
      <c r="H133">
        <v>1386.75</v>
      </c>
      <c r="I133" t="s">
        <v>172</v>
      </c>
      <c r="J133">
        <v>1383.5</v>
      </c>
      <c r="M133" t="s">
        <v>25</v>
      </c>
      <c r="N133">
        <v>-191</v>
      </c>
      <c r="O133">
        <v>-130</v>
      </c>
      <c r="Q133" s="44" t="s">
        <v>269</v>
      </c>
    </row>
    <row r="134" spans="1:17" x14ac:dyDescent="0.3">
      <c r="A134" s="1">
        <v>44833</v>
      </c>
      <c r="B134" s="3">
        <v>0.40972222222222221</v>
      </c>
      <c r="C134" s="3">
        <v>0.42152777777777778</v>
      </c>
      <c r="D134" t="s">
        <v>18</v>
      </c>
      <c r="E134" t="s">
        <v>151</v>
      </c>
      <c r="F134" t="s">
        <v>20</v>
      </c>
      <c r="G134" t="s">
        <v>147</v>
      </c>
      <c r="H134">
        <v>1390.5</v>
      </c>
      <c r="I134" t="s">
        <v>175</v>
      </c>
      <c r="J134">
        <v>1384.9</v>
      </c>
      <c r="M134" t="s">
        <v>25</v>
      </c>
      <c r="N134">
        <v>-173</v>
      </c>
      <c r="O134">
        <v>-112</v>
      </c>
      <c r="Q134" s="44" t="s">
        <v>292</v>
      </c>
    </row>
    <row r="135" spans="1:17" x14ac:dyDescent="0.3">
      <c r="A135" s="1">
        <v>44834</v>
      </c>
      <c r="B135" s="3">
        <v>0.40625</v>
      </c>
      <c r="C135" s="3">
        <v>0.40972222222222221</v>
      </c>
      <c r="D135" t="s">
        <v>15</v>
      </c>
      <c r="E135" t="s">
        <v>151</v>
      </c>
      <c r="F135" t="s">
        <v>20</v>
      </c>
      <c r="G135" t="s">
        <v>147</v>
      </c>
      <c r="H135">
        <v>1413.5</v>
      </c>
      <c r="I135" t="s">
        <v>174</v>
      </c>
      <c r="J135">
        <v>1410</v>
      </c>
      <c r="M135" t="s">
        <v>25</v>
      </c>
      <c r="N135">
        <v>-166</v>
      </c>
      <c r="O135">
        <v>-105</v>
      </c>
      <c r="Q135" s="44" t="s">
        <v>281</v>
      </c>
    </row>
    <row r="136" spans="1:17" x14ac:dyDescent="0.3">
      <c r="A136" s="1">
        <v>44837</v>
      </c>
      <c r="B136" s="3">
        <v>0.11458333333333333</v>
      </c>
      <c r="C136" s="3">
        <v>0.13194444444444445</v>
      </c>
      <c r="D136" t="s">
        <v>15</v>
      </c>
      <c r="E136" t="s">
        <v>36</v>
      </c>
      <c r="F136" t="s">
        <v>23</v>
      </c>
      <c r="G136" t="s">
        <v>147</v>
      </c>
      <c r="H136">
        <v>851.5</v>
      </c>
      <c r="I136" t="s">
        <v>162</v>
      </c>
      <c r="J136">
        <v>853.9</v>
      </c>
      <c r="M136" t="s">
        <v>25</v>
      </c>
      <c r="N136">
        <v>-193</v>
      </c>
      <c r="O136">
        <v>-132</v>
      </c>
      <c r="Q136" s="44" t="s">
        <v>260</v>
      </c>
    </row>
    <row r="137" spans="1:17" x14ac:dyDescent="0.3">
      <c r="A137" s="1">
        <v>44837</v>
      </c>
      <c r="B137" s="3">
        <v>0.43888888888888888</v>
      </c>
      <c r="C137" s="3">
        <v>0.44166666666666665</v>
      </c>
      <c r="D137" t="s">
        <v>16</v>
      </c>
      <c r="E137" t="s">
        <v>74</v>
      </c>
      <c r="F137" t="s">
        <v>20</v>
      </c>
      <c r="G137" t="s">
        <v>153</v>
      </c>
      <c r="H137">
        <v>2403.5</v>
      </c>
      <c r="I137" t="s">
        <v>183</v>
      </c>
      <c r="J137">
        <v>2396</v>
      </c>
      <c r="M137" t="s">
        <v>25</v>
      </c>
      <c r="N137">
        <v>-194.2</v>
      </c>
      <c r="O137">
        <v>-133.19999999999999</v>
      </c>
      <c r="Q137" s="44" t="s">
        <v>251</v>
      </c>
    </row>
    <row r="138" spans="1:17" x14ac:dyDescent="0.3">
      <c r="A138" s="1">
        <v>44838</v>
      </c>
      <c r="B138" s="3">
        <v>0.4777777777777778</v>
      </c>
      <c r="C138" s="3">
        <v>0.48680555555555555</v>
      </c>
      <c r="D138" t="s">
        <v>16</v>
      </c>
      <c r="E138" t="s">
        <v>262</v>
      </c>
      <c r="F138" t="s">
        <v>20</v>
      </c>
      <c r="G138" t="s">
        <v>87</v>
      </c>
      <c r="H138">
        <v>305</v>
      </c>
      <c r="I138" t="s">
        <v>131</v>
      </c>
      <c r="J138">
        <v>280</v>
      </c>
      <c r="M138" t="s">
        <v>25</v>
      </c>
      <c r="N138">
        <v>-686</v>
      </c>
      <c r="O138">
        <v>-625</v>
      </c>
      <c r="Q138" s="44" t="s">
        <v>272</v>
      </c>
    </row>
    <row r="139" spans="1:17" x14ac:dyDescent="0.3">
      <c r="A139" s="1">
        <v>44838</v>
      </c>
      <c r="B139" s="3">
        <v>0.52083333333333337</v>
      </c>
      <c r="C139" s="3">
        <v>0.5229166666666667</v>
      </c>
      <c r="D139" t="s">
        <v>32</v>
      </c>
      <c r="E139" t="s">
        <v>145</v>
      </c>
      <c r="F139" t="s">
        <v>23</v>
      </c>
      <c r="G139" t="s">
        <v>154</v>
      </c>
      <c r="H139">
        <v>521.5</v>
      </c>
      <c r="I139" t="s">
        <v>171</v>
      </c>
      <c r="J139">
        <v>523.15</v>
      </c>
      <c r="M139" t="s">
        <v>25</v>
      </c>
      <c r="N139">
        <v>-186</v>
      </c>
      <c r="O139">
        <v>-125</v>
      </c>
      <c r="Q139" s="44" t="s">
        <v>240</v>
      </c>
    </row>
    <row r="140" spans="1:17" x14ac:dyDescent="0.3">
      <c r="A140" s="1">
        <v>44847</v>
      </c>
      <c r="B140" s="3">
        <v>0.58125000000000004</v>
      </c>
      <c r="C140" s="3">
        <v>0.63541666666666663</v>
      </c>
      <c r="D140" t="s">
        <v>18</v>
      </c>
      <c r="E140" t="s">
        <v>145</v>
      </c>
      <c r="F140" t="s">
        <v>23</v>
      </c>
      <c r="G140" t="s">
        <v>147</v>
      </c>
      <c r="H140">
        <v>563</v>
      </c>
      <c r="I140" t="s">
        <v>180</v>
      </c>
      <c r="J140">
        <v>560.45000000000005</v>
      </c>
      <c r="M140" t="s">
        <v>29</v>
      </c>
      <c r="N140">
        <v>117.5</v>
      </c>
      <c r="O140">
        <v>178.5</v>
      </c>
      <c r="Q140" s="44" t="s">
        <v>293</v>
      </c>
    </row>
    <row r="141" spans="1:17" x14ac:dyDescent="0.3">
      <c r="A141" s="1">
        <v>44855</v>
      </c>
      <c r="B141" s="3">
        <v>0.7729166666666667</v>
      </c>
      <c r="C141" s="3">
        <v>0.79305555555555551</v>
      </c>
      <c r="D141" t="s">
        <v>15</v>
      </c>
      <c r="E141" t="s">
        <v>74</v>
      </c>
      <c r="F141" t="s">
        <v>23</v>
      </c>
      <c r="G141" t="s">
        <v>155</v>
      </c>
      <c r="H141">
        <v>2478</v>
      </c>
      <c r="I141" t="s">
        <v>184</v>
      </c>
      <c r="J141">
        <v>2481.5</v>
      </c>
      <c r="M141" t="s">
        <v>25</v>
      </c>
      <c r="N141">
        <v>-114.6</v>
      </c>
      <c r="O141">
        <v>-53.6</v>
      </c>
      <c r="Q141" s="44" t="s">
        <v>241</v>
      </c>
    </row>
    <row r="142" spans="1:17" x14ac:dyDescent="0.3">
      <c r="A142" s="1">
        <v>44858</v>
      </c>
      <c r="B142" s="3">
        <v>0.79374999999999996</v>
      </c>
      <c r="C142" s="3">
        <v>0.79722222222222228</v>
      </c>
      <c r="D142" t="s">
        <v>15</v>
      </c>
      <c r="E142" t="s">
        <v>47</v>
      </c>
      <c r="F142" t="s">
        <v>20</v>
      </c>
      <c r="G142" t="s">
        <v>155</v>
      </c>
      <c r="H142">
        <v>196</v>
      </c>
      <c r="I142" t="s">
        <v>131</v>
      </c>
      <c r="J142">
        <v>190</v>
      </c>
      <c r="M142" t="s">
        <v>25</v>
      </c>
      <c r="N142">
        <v>-353.5</v>
      </c>
      <c r="O142">
        <v>-292.5</v>
      </c>
      <c r="Q142" s="44" t="s">
        <v>281</v>
      </c>
    </row>
    <row r="143" spans="1:17" x14ac:dyDescent="0.3">
      <c r="A143" s="1">
        <v>44872</v>
      </c>
      <c r="B143" s="3">
        <v>0.4375</v>
      </c>
      <c r="C143" s="3"/>
      <c r="D143" t="s">
        <v>15</v>
      </c>
      <c r="E143" t="s">
        <v>145</v>
      </c>
      <c r="F143" t="s">
        <v>23</v>
      </c>
      <c r="G143" t="s">
        <v>155</v>
      </c>
      <c r="H143">
        <v>867.5</v>
      </c>
      <c r="I143">
        <v>45</v>
      </c>
      <c r="J143">
        <v>864.45</v>
      </c>
      <c r="L143" t="s">
        <v>26</v>
      </c>
      <c r="M143" t="s">
        <v>25</v>
      </c>
      <c r="N143">
        <v>-198.25</v>
      </c>
      <c r="O143">
        <v>-137.25</v>
      </c>
    </row>
    <row r="144" spans="1:17" x14ac:dyDescent="0.3">
      <c r="A144" s="1">
        <v>44872</v>
      </c>
      <c r="B144" s="3">
        <v>0.44166666666666665</v>
      </c>
      <c r="C144" s="3"/>
      <c r="D144" t="s">
        <v>15</v>
      </c>
      <c r="E144" t="s">
        <v>47</v>
      </c>
      <c r="F144" t="s">
        <v>20</v>
      </c>
      <c r="G144" t="s">
        <v>155</v>
      </c>
      <c r="H144">
        <v>119</v>
      </c>
      <c r="I144">
        <v>50</v>
      </c>
      <c r="J144">
        <v>127</v>
      </c>
      <c r="L144" t="s">
        <v>22</v>
      </c>
      <c r="M144" t="s">
        <v>29</v>
      </c>
      <c r="N144">
        <v>339</v>
      </c>
      <c r="O144">
        <v>400</v>
      </c>
    </row>
    <row r="145" spans="1:15" x14ac:dyDescent="0.3">
      <c r="A145" s="1">
        <v>44875</v>
      </c>
      <c r="B145" s="3">
        <v>0.43888888888888888</v>
      </c>
      <c r="C145" s="3"/>
      <c r="D145" t="s">
        <v>32</v>
      </c>
      <c r="E145" t="s">
        <v>185</v>
      </c>
      <c r="F145" t="s">
        <v>20</v>
      </c>
      <c r="G145" t="s">
        <v>147</v>
      </c>
      <c r="H145">
        <v>1501.5</v>
      </c>
      <c r="I145">
        <v>40</v>
      </c>
      <c r="J145">
        <v>1504</v>
      </c>
      <c r="L145" t="s">
        <v>22</v>
      </c>
      <c r="M145" t="s">
        <v>29</v>
      </c>
      <c r="N145">
        <v>39</v>
      </c>
      <c r="O145">
        <v>100</v>
      </c>
    </row>
    <row r="146" spans="1:15" x14ac:dyDescent="0.3">
      <c r="A146" s="1">
        <v>44875</v>
      </c>
      <c r="B146" s="3">
        <v>0.49583333333333335</v>
      </c>
      <c r="C146" s="3"/>
      <c r="D146" t="s">
        <v>32</v>
      </c>
      <c r="E146" t="s">
        <v>145</v>
      </c>
      <c r="F146" t="s">
        <v>23</v>
      </c>
      <c r="G146" t="s">
        <v>155</v>
      </c>
      <c r="H146">
        <v>606.45000000000005</v>
      </c>
      <c r="I146">
        <v>65</v>
      </c>
      <c r="J146">
        <v>604.75</v>
      </c>
      <c r="L146" t="s">
        <v>22</v>
      </c>
      <c r="M146" t="s">
        <v>29</v>
      </c>
      <c r="N146">
        <v>49.5</v>
      </c>
      <c r="O146">
        <v>110.5</v>
      </c>
    </row>
    <row r="147" spans="1:15" x14ac:dyDescent="0.3">
      <c r="A147" s="1">
        <v>44881</v>
      </c>
      <c r="B147" s="3">
        <v>0.51458333333333328</v>
      </c>
      <c r="C147" s="3"/>
      <c r="D147" t="s">
        <v>17</v>
      </c>
      <c r="E147" t="s">
        <v>185</v>
      </c>
      <c r="F147" t="s">
        <v>20</v>
      </c>
      <c r="G147" t="s">
        <v>147</v>
      </c>
      <c r="H147">
        <v>1628.25</v>
      </c>
      <c r="I147">
        <v>40</v>
      </c>
      <c r="J147">
        <v>1634.9</v>
      </c>
      <c r="L147" t="s">
        <v>22</v>
      </c>
      <c r="M147" t="s">
        <v>29</v>
      </c>
      <c r="N147">
        <v>205</v>
      </c>
      <c r="O147">
        <v>266</v>
      </c>
    </row>
    <row r="148" spans="1:15" x14ac:dyDescent="0.3">
      <c r="A148" s="1">
        <v>44883</v>
      </c>
      <c r="B148" s="3">
        <v>0.4465277777777778</v>
      </c>
      <c r="C148" s="3"/>
      <c r="D148" t="s">
        <v>18</v>
      </c>
      <c r="E148" t="s">
        <v>185</v>
      </c>
      <c r="F148" t="s">
        <v>23</v>
      </c>
      <c r="G148" t="s">
        <v>106</v>
      </c>
      <c r="H148">
        <v>1608</v>
      </c>
      <c r="I148">
        <v>45</v>
      </c>
      <c r="J148">
        <v>1610.9</v>
      </c>
      <c r="L148" t="s">
        <v>22</v>
      </c>
      <c r="M148" t="s">
        <v>29</v>
      </c>
      <c r="N148">
        <v>55.75</v>
      </c>
      <c r="O148">
        <v>116.75</v>
      </c>
    </row>
    <row r="149" spans="1:15" x14ac:dyDescent="0.3">
      <c r="A149" s="1">
        <v>44893</v>
      </c>
      <c r="B149" s="3">
        <v>0.59930555555555554</v>
      </c>
      <c r="C149" s="3"/>
      <c r="D149" t="s">
        <v>15</v>
      </c>
      <c r="E149" t="s">
        <v>262</v>
      </c>
      <c r="F149" t="s">
        <v>20</v>
      </c>
      <c r="G149" t="s">
        <v>186</v>
      </c>
      <c r="H149">
        <v>170</v>
      </c>
      <c r="I149">
        <v>25</v>
      </c>
      <c r="J149">
        <v>148</v>
      </c>
      <c r="L149" t="s">
        <v>26</v>
      </c>
      <c r="M149" t="s">
        <v>25</v>
      </c>
      <c r="N149">
        <v>-611</v>
      </c>
      <c r="O149">
        <v>-550</v>
      </c>
    </row>
    <row r="150" spans="1:15" x14ac:dyDescent="0.3">
      <c r="A150" s="1">
        <v>44893</v>
      </c>
      <c r="B150" s="3">
        <v>0.59930555555555554</v>
      </c>
      <c r="C150" s="3"/>
      <c r="D150" t="s">
        <v>15</v>
      </c>
      <c r="E150" t="s">
        <v>185</v>
      </c>
      <c r="F150" t="s">
        <v>20</v>
      </c>
      <c r="G150" t="s">
        <v>147</v>
      </c>
      <c r="H150">
        <v>1603</v>
      </c>
      <c r="I150">
        <v>9</v>
      </c>
      <c r="J150">
        <v>1631</v>
      </c>
      <c r="L150" t="s">
        <v>26</v>
      </c>
      <c r="M150" t="s">
        <v>29</v>
      </c>
      <c r="N150">
        <v>191</v>
      </c>
      <c r="O150">
        <v>252</v>
      </c>
    </row>
    <row r="151" spans="1:15" x14ac:dyDescent="0.3">
      <c r="A151" s="1">
        <v>44900</v>
      </c>
      <c r="B151" s="3">
        <v>0.59930555555555554</v>
      </c>
      <c r="C151" s="3"/>
      <c r="D151" t="s">
        <v>15</v>
      </c>
      <c r="E151" t="s">
        <v>145</v>
      </c>
      <c r="F151" t="s">
        <v>23</v>
      </c>
      <c r="G151" t="s">
        <v>153</v>
      </c>
      <c r="H151">
        <v>608.04999999999995</v>
      </c>
      <c r="I151">
        <v>100</v>
      </c>
      <c r="J151">
        <v>610.1</v>
      </c>
      <c r="L151" t="s">
        <v>26</v>
      </c>
      <c r="M151" t="s">
        <v>25</v>
      </c>
      <c r="N151">
        <v>-266</v>
      </c>
      <c r="O151">
        <v>-205</v>
      </c>
    </row>
    <row r="152" spans="1:15" x14ac:dyDescent="0.3">
      <c r="A152" s="1">
        <v>44902</v>
      </c>
      <c r="B152" s="3">
        <v>0.48541666666666666</v>
      </c>
      <c r="C152" s="3"/>
      <c r="D152" t="s">
        <v>17</v>
      </c>
      <c r="E152" t="s">
        <v>185</v>
      </c>
      <c r="F152" t="s">
        <v>23</v>
      </c>
      <c r="G152" t="s">
        <v>154</v>
      </c>
      <c r="H152">
        <v>1605.5</v>
      </c>
      <c r="I152">
        <v>40</v>
      </c>
      <c r="J152">
        <v>1611</v>
      </c>
      <c r="L152" t="s">
        <v>26</v>
      </c>
      <c r="M152" t="s">
        <v>25</v>
      </c>
      <c r="N152">
        <v>-281</v>
      </c>
      <c r="O152">
        <v>-220</v>
      </c>
    </row>
    <row r="153" spans="1:15" x14ac:dyDescent="0.3">
      <c r="A153" s="1">
        <v>44909</v>
      </c>
      <c r="B153" s="3">
        <v>0.4375</v>
      </c>
      <c r="C153" s="3"/>
      <c r="D153" t="s">
        <v>17</v>
      </c>
      <c r="E153" t="s">
        <v>74</v>
      </c>
      <c r="F153" t="s">
        <v>23</v>
      </c>
      <c r="G153" t="s">
        <v>189</v>
      </c>
      <c r="H153">
        <v>2618</v>
      </c>
      <c r="I153">
        <v>20</v>
      </c>
      <c r="J153">
        <v>2624.6</v>
      </c>
      <c r="L153" t="s">
        <v>26</v>
      </c>
      <c r="M153" t="s">
        <v>25</v>
      </c>
      <c r="N153">
        <v>-192.99999999999818</v>
      </c>
      <c r="O153">
        <v>-131.99999999999818</v>
      </c>
    </row>
    <row r="154" spans="1:15" x14ac:dyDescent="0.3">
      <c r="A154" s="1">
        <v>44911</v>
      </c>
      <c r="B154" s="3">
        <v>0.4375</v>
      </c>
      <c r="C154" s="3"/>
      <c r="D154" t="s">
        <v>18</v>
      </c>
      <c r="E154" t="s">
        <v>86</v>
      </c>
      <c r="F154" t="s">
        <v>23</v>
      </c>
      <c r="G154" t="s">
        <v>189</v>
      </c>
      <c r="H154">
        <v>932</v>
      </c>
      <c r="I154">
        <v>50</v>
      </c>
      <c r="J154">
        <v>935.1</v>
      </c>
      <c r="L154" t="s">
        <v>26</v>
      </c>
      <c r="M154" t="s">
        <v>25</v>
      </c>
      <c r="N154">
        <v>-216.00000000000114</v>
      </c>
      <c r="O154">
        <v>-155.00000000000114</v>
      </c>
    </row>
    <row r="155" spans="1:15" x14ac:dyDescent="0.3">
      <c r="A155" s="1">
        <v>44911</v>
      </c>
      <c r="B155" s="3">
        <v>0.4375</v>
      </c>
      <c r="C155" s="3"/>
      <c r="D155" t="s">
        <v>18</v>
      </c>
      <c r="E155" t="s">
        <v>187</v>
      </c>
      <c r="F155" t="s">
        <v>20</v>
      </c>
      <c r="G155" t="s">
        <v>102</v>
      </c>
      <c r="H155">
        <v>912</v>
      </c>
      <c r="I155">
        <v>50</v>
      </c>
      <c r="J155">
        <v>908.8</v>
      </c>
      <c r="L155" t="s">
        <v>26</v>
      </c>
      <c r="M155" t="s">
        <v>25</v>
      </c>
      <c r="N155">
        <v>-221.00000000000227</v>
      </c>
      <c r="O155">
        <v>-160.00000000000227</v>
      </c>
    </row>
    <row r="156" spans="1:15" x14ac:dyDescent="0.3">
      <c r="A156" s="1">
        <v>44918</v>
      </c>
      <c r="B156" s="3">
        <v>0.4375</v>
      </c>
      <c r="C156" s="3"/>
      <c r="D156" t="s">
        <v>18</v>
      </c>
      <c r="E156" t="s">
        <v>262</v>
      </c>
      <c r="F156" t="s">
        <v>20</v>
      </c>
      <c r="G156" t="s">
        <v>189</v>
      </c>
      <c r="H156">
        <v>300</v>
      </c>
      <c r="I156">
        <v>25</v>
      </c>
      <c r="J156">
        <v>274</v>
      </c>
      <c r="L156" t="s">
        <v>26</v>
      </c>
      <c r="M156" t="s">
        <v>25</v>
      </c>
      <c r="N156">
        <v>-711</v>
      </c>
      <c r="O156">
        <v>-650</v>
      </c>
    </row>
    <row r="157" spans="1:15" x14ac:dyDescent="0.3">
      <c r="A157" s="1">
        <v>44925</v>
      </c>
      <c r="B157" s="3">
        <v>0.52013888888888893</v>
      </c>
      <c r="C157" s="3"/>
      <c r="D157" t="s">
        <v>18</v>
      </c>
      <c r="E157" t="s">
        <v>74</v>
      </c>
      <c r="F157" t="s">
        <v>20</v>
      </c>
      <c r="G157" t="s">
        <v>190</v>
      </c>
      <c r="H157">
        <v>2566</v>
      </c>
      <c r="I157">
        <v>20</v>
      </c>
      <c r="J157">
        <v>2557.5</v>
      </c>
      <c r="L157" t="s">
        <v>26</v>
      </c>
      <c r="M157" t="s">
        <v>25</v>
      </c>
      <c r="N157">
        <v>-231</v>
      </c>
      <c r="O157">
        <v>-170</v>
      </c>
    </row>
    <row r="158" spans="1:15" x14ac:dyDescent="0.3">
      <c r="A158" s="1">
        <v>44925</v>
      </c>
      <c r="B158" s="3">
        <v>0.61805555555555558</v>
      </c>
      <c r="C158" s="3"/>
      <c r="D158" t="s">
        <v>18</v>
      </c>
      <c r="E158" t="s">
        <v>188</v>
      </c>
      <c r="F158" t="s">
        <v>20</v>
      </c>
      <c r="G158" t="s">
        <v>191</v>
      </c>
      <c r="H158">
        <v>937.5</v>
      </c>
      <c r="I158">
        <v>40</v>
      </c>
      <c r="J158">
        <v>935.5</v>
      </c>
      <c r="L158" t="s">
        <v>26</v>
      </c>
      <c r="M158" t="s">
        <v>25</v>
      </c>
      <c r="N158">
        <v>-141</v>
      </c>
      <c r="O158">
        <v>-80</v>
      </c>
    </row>
    <row r="159" spans="1:15" x14ac:dyDescent="0.3">
      <c r="A159" s="1">
        <v>44930</v>
      </c>
      <c r="B159" s="3">
        <v>0.48055555555555557</v>
      </c>
      <c r="C159" s="3"/>
      <c r="D159" t="s">
        <v>17</v>
      </c>
      <c r="E159" t="s">
        <v>262</v>
      </c>
      <c r="F159" t="s">
        <v>20</v>
      </c>
      <c r="G159" t="s">
        <v>192</v>
      </c>
      <c r="H159">
        <v>355</v>
      </c>
      <c r="I159">
        <v>25</v>
      </c>
      <c r="J159">
        <v>390.4</v>
      </c>
      <c r="L159" t="s">
        <v>22</v>
      </c>
      <c r="M159" t="s">
        <v>29</v>
      </c>
      <c r="N159">
        <v>823.99999999999943</v>
      </c>
      <c r="O159">
        <v>884.99999999999943</v>
      </c>
    </row>
    <row r="160" spans="1:15" x14ac:dyDescent="0.3">
      <c r="A160" s="1">
        <v>44936</v>
      </c>
      <c r="B160" s="3">
        <v>0.44791666666666669</v>
      </c>
      <c r="C160" s="3"/>
      <c r="D160" t="s">
        <v>16</v>
      </c>
      <c r="E160" t="s">
        <v>188</v>
      </c>
      <c r="F160" t="s">
        <v>23</v>
      </c>
      <c r="G160" t="s">
        <v>189</v>
      </c>
      <c r="H160">
        <v>949.5</v>
      </c>
      <c r="I160">
        <v>70</v>
      </c>
      <c r="J160">
        <v>952.15</v>
      </c>
      <c r="L160" t="s">
        <v>26</v>
      </c>
      <c r="M160" t="s">
        <v>25</v>
      </c>
      <c r="N160">
        <v>-246.49999999999841</v>
      </c>
      <c r="O160">
        <v>-185.49999999999841</v>
      </c>
    </row>
    <row r="161" spans="1:15" x14ac:dyDescent="0.3">
      <c r="A161" s="1">
        <v>44939</v>
      </c>
      <c r="B161" s="3">
        <v>0.52777777777777779</v>
      </c>
      <c r="C161" s="3"/>
      <c r="D161" t="s">
        <v>18</v>
      </c>
      <c r="E161" t="s">
        <v>47</v>
      </c>
      <c r="F161" t="s">
        <v>20</v>
      </c>
      <c r="G161" t="s">
        <v>193</v>
      </c>
      <c r="H161">
        <v>133</v>
      </c>
      <c r="I161">
        <v>50</v>
      </c>
      <c r="J161">
        <v>155</v>
      </c>
      <c r="L161" t="s">
        <v>26</v>
      </c>
      <c r="M161" t="s">
        <v>29</v>
      </c>
      <c r="N161">
        <v>1039</v>
      </c>
      <c r="O161">
        <v>1100</v>
      </c>
    </row>
    <row r="162" spans="1:15" x14ac:dyDescent="0.3">
      <c r="A162" s="1">
        <v>44939</v>
      </c>
      <c r="B162" s="3">
        <v>0.61875000000000002</v>
      </c>
      <c r="C162" s="3"/>
      <c r="D162" t="s">
        <v>18</v>
      </c>
      <c r="E162" t="s">
        <v>262</v>
      </c>
      <c r="F162" t="s">
        <v>20</v>
      </c>
      <c r="G162" t="s">
        <v>194</v>
      </c>
      <c r="H162">
        <v>345</v>
      </c>
      <c r="I162">
        <v>25</v>
      </c>
      <c r="J162">
        <v>330</v>
      </c>
      <c r="L162" t="s">
        <v>22</v>
      </c>
      <c r="M162" t="s">
        <v>25</v>
      </c>
      <c r="N162">
        <v>-436</v>
      </c>
      <c r="O162">
        <v>-375</v>
      </c>
    </row>
    <row r="163" spans="1:15" x14ac:dyDescent="0.3">
      <c r="A163" s="1">
        <v>44944</v>
      </c>
      <c r="B163" s="3">
        <v>0.46597222222222223</v>
      </c>
      <c r="C163" s="3"/>
      <c r="D163" t="s">
        <v>17</v>
      </c>
      <c r="E163" t="s">
        <v>294</v>
      </c>
      <c r="F163" t="s">
        <v>20</v>
      </c>
      <c r="G163" t="s">
        <v>138</v>
      </c>
      <c r="H163">
        <v>194</v>
      </c>
      <c r="I163">
        <v>40</v>
      </c>
      <c r="J163">
        <v>223</v>
      </c>
      <c r="L163" t="s">
        <v>26</v>
      </c>
      <c r="M163" t="s">
        <v>29</v>
      </c>
      <c r="N163">
        <v>1099</v>
      </c>
      <c r="O163">
        <v>1160</v>
      </c>
    </row>
    <row r="164" spans="1:15" x14ac:dyDescent="0.3">
      <c r="A164" s="1">
        <v>44946</v>
      </c>
      <c r="B164" s="3">
        <v>0.41180555555555554</v>
      </c>
      <c r="C164" s="3"/>
      <c r="D164" t="s">
        <v>18</v>
      </c>
      <c r="E164" t="s">
        <v>294</v>
      </c>
      <c r="F164" t="s">
        <v>20</v>
      </c>
      <c r="G164" t="s">
        <v>138</v>
      </c>
      <c r="H164">
        <v>99</v>
      </c>
      <c r="I164">
        <v>40</v>
      </c>
      <c r="J164">
        <v>110</v>
      </c>
      <c r="L164" t="s">
        <v>26</v>
      </c>
      <c r="M164" t="s">
        <v>29</v>
      </c>
      <c r="N164">
        <v>379</v>
      </c>
      <c r="O164">
        <v>440</v>
      </c>
    </row>
    <row r="165" spans="1:15" x14ac:dyDescent="0.3">
      <c r="A165" s="1">
        <v>44949</v>
      </c>
      <c r="B165" s="3">
        <v>0.3972222222222222</v>
      </c>
      <c r="C165" s="3"/>
      <c r="D165" t="s">
        <v>15</v>
      </c>
      <c r="E165" t="s">
        <v>262</v>
      </c>
      <c r="F165" t="s">
        <v>20</v>
      </c>
      <c r="G165" t="s">
        <v>116</v>
      </c>
      <c r="H165">
        <v>265</v>
      </c>
      <c r="I165">
        <v>25</v>
      </c>
      <c r="J165">
        <v>315</v>
      </c>
      <c r="L165" t="s">
        <v>26</v>
      </c>
      <c r="M165" t="s">
        <v>29</v>
      </c>
      <c r="N165">
        <v>1189</v>
      </c>
      <c r="O165">
        <v>1250</v>
      </c>
    </row>
    <row r="166" spans="1:15" x14ac:dyDescent="0.3">
      <c r="A166" s="1">
        <v>44950</v>
      </c>
      <c r="B166" s="3">
        <v>0.56944444444444442</v>
      </c>
      <c r="C166" s="3"/>
      <c r="D166" t="s">
        <v>16</v>
      </c>
      <c r="E166" t="s">
        <v>262</v>
      </c>
      <c r="F166" t="s">
        <v>20</v>
      </c>
      <c r="G166" t="s">
        <v>98</v>
      </c>
      <c r="H166">
        <v>182.5</v>
      </c>
      <c r="I166">
        <v>25</v>
      </c>
      <c r="J166">
        <v>228.35</v>
      </c>
      <c r="L166" t="s">
        <v>22</v>
      </c>
      <c r="M166" t="s">
        <v>29</v>
      </c>
      <c r="N166">
        <v>1085.2499999999998</v>
      </c>
      <c r="O166">
        <v>1146.2499999999998</v>
      </c>
    </row>
    <row r="167" spans="1:15" x14ac:dyDescent="0.3">
      <c r="A167" s="1">
        <v>44951</v>
      </c>
      <c r="B167" s="3">
        <v>0.43680555555555556</v>
      </c>
      <c r="C167" s="3"/>
      <c r="D167" t="s">
        <v>17</v>
      </c>
      <c r="E167" t="s">
        <v>294</v>
      </c>
      <c r="F167" t="s">
        <v>20</v>
      </c>
      <c r="G167" t="s">
        <v>195</v>
      </c>
      <c r="H167">
        <v>130</v>
      </c>
      <c r="I167">
        <v>40</v>
      </c>
      <c r="J167">
        <v>144</v>
      </c>
      <c r="L167" t="s">
        <v>26</v>
      </c>
      <c r="M167" t="s">
        <v>29</v>
      </c>
      <c r="N167">
        <v>499</v>
      </c>
      <c r="O167">
        <v>560</v>
      </c>
    </row>
    <row r="168" spans="1:15" x14ac:dyDescent="0.3">
      <c r="A168" s="1">
        <v>44951</v>
      </c>
      <c r="B168" s="3">
        <v>0.55902777777777779</v>
      </c>
      <c r="C168" s="3"/>
      <c r="D168" t="s">
        <v>17</v>
      </c>
      <c r="E168" t="s">
        <v>185</v>
      </c>
      <c r="F168" t="s">
        <v>23</v>
      </c>
      <c r="G168" t="s">
        <v>31</v>
      </c>
      <c r="H168">
        <v>1650</v>
      </c>
      <c r="I168">
        <v>25</v>
      </c>
      <c r="J168">
        <v>1648.85</v>
      </c>
      <c r="L168" t="s">
        <v>22</v>
      </c>
      <c r="M168" t="s">
        <v>25</v>
      </c>
      <c r="N168">
        <v>-32.249999999997726</v>
      </c>
      <c r="O168">
        <v>28.750000000002274</v>
      </c>
    </row>
    <row r="169" spans="1:15" x14ac:dyDescent="0.3">
      <c r="A169" s="1">
        <v>44953</v>
      </c>
      <c r="B169" s="3">
        <v>0.5</v>
      </c>
      <c r="C169" s="3"/>
      <c r="D169" t="s">
        <v>18</v>
      </c>
      <c r="E169" t="s">
        <v>294</v>
      </c>
      <c r="F169" t="s">
        <v>20</v>
      </c>
      <c r="G169" t="s">
        <v>146</v>
      </c>
      <c r="H169">
        <v>120</v>
      </c>
      <c r="I169">
        <v>40</v>
      </c>
      <c r="J169">
        <v>99</v>
      </c>
      <c r="L169" t="s">
        <v>26</v>
      </c>
      <c r="M169" t="s">
        <v>25</v>
      </c>
      <c r="N169">
        <v>-901</v>
      </c>
      <c r="O169">
        <v>-840</v>
      </c>
    </row>
    <row r="170" spans="1:15" x14ac:dyDescent="0.3">
      <c r="A170" s="1">
        <v>44953</v>
      </c>
      <c r="B170" s="3">
        <v>0.51527777777777772</v>
      </c>
      <c r="C170" s="3"/>
      <c r="D170" t="s">
        <v>18</v>
      </c>
      <c r="E170" t="s">
        <v>294</v>
      </c>
      <c r="F170" t="s">
        <v>20</v>
      </c>
      <c r="G170" t="s">
        <v>196</v>
      </c>
      <c r="H170">
        <v>117</v>
      </c>
      <c r="I170">
        <v>40</v>
      </c>
      <c r="J170">
        <v>146.05000000000001</v>
      </c>
      <c r="L170" t="s">
        <v>26</v>
      </c>
      <c r="M170" t="s">
        <v>29</v>
      </c>
      <c r="N170">
        <v>1101.0000000000005</v>
      </c>
      <c r="O170">
        <v>1162.0000000000005</v>
      </c>
    </row>
    <row r="171" spans="1:15" x14ac:dyDescent="0.3">
      <c r="A171" s="1">
        <v>44957</v>
      </c>
      <c r="B171" s="3">
        <v>0.43819444444444444</v>
      </c>
      <c r="C171" s="3"/>
      <c r="D171" t="s">
        <v>16</v>
      </c>
      <c r="E171" t="s">
        <v>262</v>
      </c>
      <c r="F171" t="s">
        <v>20</v>
      </c>
      <c r="G171" t="s">
        <v>197</v>
      </c>
      <c r="H171">
        <v>650</v>
      </c>
      <c r="I171">
        <v>25</v>
      </c>
      <c r="J171">
        <v>702.45</v>
      </c>
      <c r="L171" t="s">
        <v>26</v>
      </c>
      <c r="M171" t="s">
        <v>29</v>
      </c>
      <c r="N171">
        <v>1250.2500000000011</v>
      </c>
      <c r="O171">
        <v>1311.2500000000011</v>
      </c>
    </row>
    <row r="172" spans="1:15" x14ac:dyDescent="0.3">
      <c r="A172" s="1">
        <v>44958</v>
      </c>
      <c r="B172" s="3">
        <v>0.54166666666666663</v>
      </c>
      <c r="C172" s="3"/>
      <c r="D172" t="s">
        <v>17</v>
      </c>
      <c r="E172" t="s">
        <v>294</v>
      </c>
      <c r="F172" t="s">
        <v>20</v>
      </c>
      <c r="G172" t="s">
        <v>197</v>
      </c>
      <c r="H172">
        <v>245</v>
      </c>
      <c r="I172">
        <v>40</v>
      </c>
      <c r="J172">
        <v>230</v>
      </c>
      <c r="L172" t="s">
        <v>26</v>
      </c>
      <c r="M172" t="s">
        <v>25</v>
      </c>
      <c r="N172">
        <v>-661</v>
      </c>
      <c r="O172">
        <v>-600</v>
      </c>
    </row>
    <row r="173" spans="1:15" x14ac:dyDescent="0.3">
      <c r="A173" s="1">
        <v>44958</v>
      </c>
      <c r="B173" s="3">
        <v>0.59722222222222221</v>
      </c>
      <c r="C173" s="3"/>
      <c r="D173" t="s">
        <v>17</v>
      </c>
      <c r="E173" t="s">
        <v>294</v>
      </c>
      <c r="F173" t="s">
        <v>20</v>
      </c>
      <c r="G173" t="s">
        <v>198</v>
      </c>
      <c r="H173">
        <v>250</v>
      </c>
      <c r="I173">
        <v>40</v>
      </c>
      <c r="J173">
        <v>255.15</v>
      </c>
      <c r="L173" t="s">
        <v>26</v>
      </c>
      <c r="M173" t="s">
        <v>29</v>
      </c>
      <c r="N173">
        <v>145.00000000000023</v>
      </c>
      <c r="O173">
        <v>206.00000000000023</v>
      </c>
    </row>
    <row r="174" spans="1:15" x14ac:dyDescent="0.3">
      <c r="A174" s="1">
        <v>44959</v>
      </c>
      <c r="B174" s="3">
        <v>0.41875000000000001</v>
      </c>
      <c r="C174" s="3"/>
      <c r="D174" t="s">
        <v>32</v>
      </c>
      <c r="E174" t="s">
        <v>294</v>
      </c>
      <c r="F174" t="s">
        <v>20</v>
      </c>
      <c r="G174" t="s">
        <v>199</v>
      </c>
      <c r="H174">
        <v>190</v>
      </c>
      <c r="I174">
        <v>40</v>
      </c>
      <c r="J174">
        <v>196.1</v>
      </c>
      <c r="L174" t="s">
        <v>26</v>
      </c>
      <c r="M174" t="s">
        <v>29</v>
      </c>
      <c r="N174">
        <v>182.99999999999977</v>
      </c>
      <c r="O174">
        <v>243.99999999999977</v>
      </c>
    </row>
    <row r="175" spans="1:15" x14ac:dyDescent="0.3">
      <c r="A175" s="1">
        <v>44960</v>
      </c>
      <c r="B175" s="3">
        <v>0.39097222222222222</v>
      </c>
      <c r="C175" s="3"/>
      <c r="D175" t="s">
        <v>18</v>
      </c>
      <c r="E175" t="s">
        <v>47</v>
      </c>
      <c r="F175" t="s">
        <v>20</v>
      </c>
      <c r="G175" t="s">
        <v>113</v>
      </c>
      <c r="H175">
        <v>150</v>
      </c>
      <c r="I175">
        <v>50</v>
      </c>
      <c r="J175">
        <v>139</v>
      </c>
      <c r="L175" t="s">
        <v>26</v>
      </c>
      <c r="M175" t="s">
        <v>25</v>
      </c>
      <c r="N175">
        <v>-611</v>
      </c>
      <c r="O175">
        <v>-550</v>
      </c>
    </row>
    <row r="176" spans="1:15" x14ac:dyDescent="0.3">
      <c r="A176" s="1">
        <v>44960</v>
      </c>
      <c r="B176" s="3">
        <v>0.47638888888888886</v>
      </c>
      <c r="C176" s="3"/>
      <c r="D176" t="s">
        <v>18</v>
      </c>
      <c r="E176" t="s">
        <v>262</v>
      </c>
      <c r="F176" t="s">
        <v>20</v>
      </c>
      <c r="G176" t="s">
        <v>200</v>
      </c>
      <c r="H176">
        <v>525</v>
      </c>
      <c r="I176">
        <v>25</v>
      </c>
      <c r="J176">
        <v>570</v>
      </c>
      <c r="L176" t="s">
        <v>26</v>
      </c>
      <c r="M176" t="s">
        <v>29</v>
      </c>
      <c r="N176">
        <v>1064</v>
      </c>
      <c r="O176">
        <v>1125</v>
      </c>
    </row>
    <row r="177" spans="1:15" x14ac:dyDescent="0.3">
      <c r="A177" s="1">
        <v>44963</v>
      </c>
      <c r="B177" s="3">
        <v>0.40555555555555556</v>
      </c>
      <c r="C177" s="3"/>
      <c r="D177" t="s">
        <v>15</v>
      </c>
      <c r="E177" t="s">
        <v>262</v>
      </c>
      <c r="F177" t="s">
        <v>20</v>
      </c>
      <c r="G177" t="s">
        <v>201</v>
      </c>
      <c r="H177">
        <v>460</v>
      </c>
      <c r="I177">
        <v>25</v>
      </c>
      <c r="J177">
        <v>435</v>
      </c>
      <c r="L177" t="s">
        <v>26</v>
      </c>
      <c r="M177" t="s">
        <v>25</v>
      </c>
      <c r="N177">
        <v>-686</v>
      </c>
      <c r="O177">
        <v>-625</v>
      </c>
    </row>
    <row r="178" spans="1:15" x14ac:dyDescent="0.3">
      <c r="A178" s="1">
        <v>44963</v>
      </c>
      <c r="B178" s="3">
        <v>0.41666666666666669</v>
      </c>
      <c r="C178" s="3"/>
      <c r="D178" t="s">
        <v>15</v>
      </c>
      <c r="E178" t="s">
        <v>262</v>
      </c>
      <c r="F178" t="s">
        <v>20</v>
      </c>
      <c r="G178" t="s">
        <v>202</v>
      </c>
      <c r="H178">
        <v>405</v>
      </c>
      <c r="I178">
        <v>25</v>
      </c>
      <c r="J178">
        <v>385</v>
      </c>
      <c r="L178" t="s">
        <v>22</v>
      </c>
      <c r="M178" t="s">
        <v>25</v>
      </c>
      <c r="N178">
        <v>-561</v>
      </c>
      <c r="O178">
        <v>-500</v>
      </c>
    </row>
    <row r="179" spans="1:15" x14ac:dyDescent="0.3">
      <c r="A179" s="1">
        <v>44967</v>
      </c>
      <c r="B179" s="3">
        <v>0.39583333333333331</v>
      </c>
      <c r="C179" s="3"/>
      <c r="D179" t="s">
        <v>18</v>
      </c>
      <c r="E179" t="s">
        <v>47</v>
      </c>
      <c r="F179" t="s">
        <v>20</v>
      </c>
      <c r="G179" t="s">
        <v>203</v>
      </c>
      <c r="H179">
        <v>108</v>
      </c>
      <c r="I179">
        <v>50</v>
      </c>
      <c r="J179">
        <v>103.55</v>
      </c>
      <c r="L179" t="s">
        <v>22</v>
      </c>
      <c r="M179" t="s">
        <v>25</v>
      </c>
      <c r="N179">
        <v>-283.50000000000011</v>
      </c>
      <c r="O179">
        <v>-222.50000000000014</v>
      </c>
    </row>
    <row r="180" spans="1:15" x14ac:dyDescent="0.3">
      <c r="A180" s="1">
        <v>44967</v>
      </c>
      <c r="B180" s="3">
        <v>0.40069444444444446</v>
      </c>
      <c r="C180" s="3"/>
      <c r="D180" t="s">
        <v>18</v>
      </c>
      <c r="E180" t="s">
        <v>262</v>
      </c>
      <c r="F180" t="s">
        <v>20</v>
      </c>
      <c r="G180" t="s">
        <v>204</v>
      </c>
      <c r="H180">
        <v>339.5</v>
      </c>
      <c r="I180">
        <v>25</v>
      </c>
      <c r="J180">
        <v>342.65</v>
      </c>
      <c r="L180" t="s">
        <v>22</v>
      </c>
      <c r="M180" t="s">
        <v>25</v>
      </c>
      <c r="N180">
        <v>17.749999999999432</v>
      </c>
      <c r="O180">
        <v>78.749999999999432</v>
      </c>
    </row>
    <row r="181" spans="1:15" x14ac:dyDescent="0.3">
      <c r="A181" s="1">
        <v>44967</v>
      </c>
      <c r="B181" s="3">
        <v>0.4201388888888889</v>
      </c>
      <c r="C181" s="3"/>
      <c r="D181" t="s">
        <v>18</v>
      </c>
      <c r="E181" t="s">
        <v>262</v>
      </c>
      <c r="F181" t="s">
        <v>20</v>
      </c>
      <c r="G181" t="s">
        <v>205</v>
      </c>
      <c r="H181">
        <v>390</v>
      </c>
      <c r="I181">
        <v>25</v>
      </c>
      <c r="J181">
        <v>380.05</v>
      </c>
      <c r="L181" t="s">
        <v>26</v>
      </c>
      <c r="M181" t="s">
        <v>25</v>
      </c>
      <c r="N181">
        <v>-309.74999999999972</v>
      </c>
      <c r="O181">
        <v>-248.74999999999972</v>
      </c>
    </row>
    <row r="182" spans="1:15" x14ac:dyDescent="0.3">
      <c r="A182" s="1">
        <v>44967</v>
      </c>
      <c r="B182" s="3">
        <v>0.5756944444444444</v>
      </c>
      <c r="C182" s="3"/>
      <c r="D182" t="s">
        <v>18</v>
      </c>
      <c r="E182" t="s">
        <v>294</v>
      </c>
      <c r="F182" t="s">
        <v>20</v>
      </c>
      <c r="G182" t="s">
        <v>206</v>
      </c>
      <c r="H182">
        <v>114.9</v>
      </c>
      <c r="I182">
        <v>40</v>
      </c>
      <c r="J182">
        <v>108</v>
      </c>
      <c r="L182" t="s">
        <v>22</v>
      </c>
      <c r="M182" t="s">
        <v>25</v>
      </c>
      <c r="N182">
        <v>-337.00000000000023</v>
      </c>
      <c r="O182">
        <v>-276.00000000000023</v>
      </c>
    </row>
    <row r="183" spans="1:15" x14ac:dyDescent="0.3">
      <c r="A183" s="1">
        <v>44970</v>
      </c>
      <c r="B183" s="3">
        <v>0.50416666666666665</v>
      </c>
      <c r="C183" s="3"/>
      <c r="D183" t="s">
        <v>15</v>
      </c>
      <c r="E183" t="s">
        <v>262</v>
      </c>
      <c r="F183" t="s">
        <v>20</v>
      </c>
      <c r="G183" t="s">
        <v>207</v>
      </c>
      <c r="H183">
        <v>280</v>
      </c>
      <c r="I183">
        <v>25</v>
      </c>
      <c r="J183">
        <v>329.85</v>
      </c>
      <c r="L183" t="s">
        <v>26</v>
      </c>
      <c r="M183" t="s">
        <v>29</v>
      </c>
      <c r="N183">
        <v>1185.2500000000005</v>
      </c>
      <c r="O183">
        <v>1246.2500000000005</v>
      </c>
    </row>
    <row r="184" spans="1:15" x14ac:dyDescent="0.3">
      <c r="A184" s="1">
        <v>44971</v>
      </c>
      <c r="B184" s="3">
        <v>0.51666666666666672</v>
      </c>
      <c r="C184" s="3"/>
      <c r="D184" t="s">
        <v>16</v>
      </c>
      <c r="E184" t="s">
        <v>47</v>
      </c>
      <c r="F184" t="s">
        <v>20</v>
      </c>
      <c r="G184" t="s">
        <v>208</v>
      </c>
      <c r="H184">
        <v>108</v>
      </c>
      <c r="I184">
        <v>50</v>
      </c>
      <c r="J184">
        <v>105</v>
      </c>
      <c r="L184" t="s">
        <v>26</v>
      </c>
      <c r="M184" t="s">
        <v>25</v>
      </c>
      <c r="N184">
        <v>-211</v>
      </c>
      <c r="O184">
        <v>-150</v>
      </c>
    </row>
    <row r="185" spans="1:15" x14ac:dyDescent="0.3">
      <c r="A185" s="1">
        <v>44972</v>
      </c>
      <c r="B185" s="3">
        <v>0.41666666666666669</v>
      </c>
      <c r="C185" s="3"/>
      <c r="D185" t="s">
        <v>17</v>
      </c>
      <c r="E185" t="s">
        <v>262</v>
      </c>
      <c r="F185" t="s">
        <v>20</v>
      </c>
      <c r="G185" t="s">
        <v>209</v>
      </c>
      <c r="H185">
        <v>264.95</v>
      </c>
      <c r="I185">
        <v>25</v>
      </c>
      <c r="J185">
        <v>321.2</v>
      </c>
      <c r="L185" t="s">
        <v>26</v>
      </c>
      <c r="M185" t="s">
        <v>29</v>
      </c>
      <c r="N185">
        <v>1345.25</v>
      </c>
      <c r="O185">
        <v>1406.25</v>
      </c>
    </row>
    <row r="186" spans="1:15" x14ac:dyDescent="0.3">
      <c r="A186" s="1">
        <v>44973</v>
      </c>
      <c r="B186" s="3">
        <v>0.5</v>
      </c>
      <c r="C186" s="3"/>
      <c r="D186" t="s">
        <v>32</v>
      </c>
      <c r="E186" t="s">
        <v>294</v>
      </c>
      <c r="F186" t="s">
        <v>20</v>
      </c>
      <c r="G186" t="s">
        <v>153</v>
      </c>
      <c r="H186">
        <v>140</v>
      </c>
      <c r="I186">
        <v>40</v>
      </c>
      <c r="J186">
        <v>129.9</v>
      </c>
      <c r="L186" t="s">
        <v>22</v>
      </c>
      <c r="M186" t="s">
        <v>25</v>
      </c>
      <c r="N186">
        <v>-464.99999999999977</v>
      </c>
      <c r="O186">
        <v>-403.99999999999977</v>
      </c>
    </row>
    <row r="187" spans="1:15" x14ac:dyDescent="0.3">
      <c r="A187" s="1">
        <v>44973</v>
      </c>
      <c r="B187" s="3">
        <v>0.60763888888888884</v>
      </c>
      <c r="C187" s="3"/>
      <c r="D187" t="s">
        <v>32</v>
      </c>
      <c r="E187" t="s">
        <v>262</v>
      </c>
      <c r="F187" t="s">
        <v>20</v>
      </c>
      <c r="G187" t="s">
        <v>210</v>
      </c>
      <c r="H187">
        <v>20</v>
      </c>
      <c r="I187">
        <v>25</v>
      </c>
      <c r="J187">
        <v>23.8</v>
      </c>
      <c r="L187" t="s">
        <v>22</v>
      </c>
      <c r="M187" t="s">
        <v>29</v>
      </c>
      <c r="N187">
        <v>34.000000000000014</v>
      </c>
      <c r="O187">
        <v>95.000000000000014</v>
      </c>
    </row>
    <row r="188" spans="1:15" x14ac:dyDescent="0.3">
      <c r="A188" s="1">
        <v>44974</v>
      </c>
      <c r="B188" s="3">
        <v>0.44930555555555557</v>
      </c>
      <c r="C188" s="3"/>
      <c r="D188" t="s">
        <v>18</v>
      </c>
      <c r="E188" t="s">
        <v>262</v>
      </c>
      <c r="F188" t="s">
        <v>20</v>
      </c>
      <c r="G188" t="s">
        <v>155</v>
      </c>
      <c r="H188">
        <v>289</v>
      </c>
      <c r="I188">
        <v>25</v>
      </c>
      <c r="J188">
        <v>312.85000000000002</v>
      </c>
      <c r="L188" t="s">
        <v>22</v>
      </c>
      <c r="M188" t="s">
        <v>29</v>
      </c>
      <c r="N188">
        <v>535.25000000000057</v>
      </c>
      <c r="O188">
        <v>596.25000000000057</v>
      </c>
    </row>
    <row r="189" spans="1:15" x14ac:dyDescent="0.3">
      <c r="A189" s="1">
        <v>44974</v>
      </c>
      <c r="B189" s="3">
        <v>0.52777777777777779</v>
      </c>
      <c r="C189" s="3"/>
      <c r="D189" t="s">
        <v>18</v>
      </c>
      <c r="E189" t="s">
        <v>47</v>
      </c>
      <c r="F189" t="s">
        <v>20</v>
      </c>
      <c r="G189" t="s">
        <v>155</v>
      </c>
      <c r="H189">
        <v>89</v>
      </c>
      <c r="I189">
        <v>50</v>
      </c>
      <c r="J189">
        <v>100.9</v>
      </c>
      <c r="L189" t="s">
        <v>26</v>
      </c>
      <c r="M189" t="s">
        <v>29</v>
      </c>
      <c r="N189">
        <v>534.00000000000023</v>
      </c>
      <c r="O189">
        <v>595.00000000000023</v>
      </c>
    </row>
    <row r="190" spans="1:15" x14ac:dyDescent="0.3">
      <c r="A190" s="1">
        <v>44977</v>
      </c>
      <c r="B190" s="3">
        <v>0.49791666666666667</v>
      </c>
      <c r="C190" s="3"/>
      <c r="D190" t="s">
        <v>15</v>
      </c>
      <c r="E190" t="s">
        <v>47</v>
      </c>
      <c r="F190" t="s">
        <v>20</v>
      </c>
      <c r="G190" t="s">
        <v>211</v>
      </c>
      <c r="H190">
        <v>90</v>
      </c>
      <c r="I190">
        <v>50</v>
      </c>
      <c r="J190">
        <v>112.3</v>
      </c>
      <c r="L190" t="s">
        <v>26</v>
      </c>
      <c r="M190" t="s">
        <v>29</v>
      </c>
      <c r="N190">
        <v>1053.9999999999998</v>
      </c>
      <c r="O190">
        <v>1114.9999999999998</v>
      </c>
    </row>
    <row r="191" spans="1:15" x14ac:dyDescent="0.3">
      <c r="A191" s="1">
        <v>44977</v>
      </c>
      <c r="B191" s="3">
        <v>0.58263888888888893</v>
      </c>
      <c r="C191" s="3"/>
      <c r="D191" t="s">
        <v>15</v>
      </c>
      <c r="E191" t="s">
        <v>47</v>
      </c>
      <c r="F191" t="s">
        <v>20</v>
      </c>
      <c r="G191" t="s">
        <v>155</v>
      </c>
      <c r="H191">
        <v>151.69999999999999</v>
      </c>
      <c r="I191">
        <v>50</v>
      </c>
      <c r="J191">
        <v>161.1</v>
      </c>
      <c r="L191" t="s">
        <v>26</v>
      </c>
      <c r="M191" t="s">
        <v>29</v>
      </c>
      <c r="N191">
        <v>409.00000000000028</v>
      </c>
      <c r="O191">
        <v>470.00000000000028</v>
      </c>
    </row>
    <row r="192" spans="1:15" x14ac:dyDescent="0.3">
      <c r="A192" s="1">
        <v>44978</v>
      </c>
      <c r="B192" s="3">
        <v>0.45069444444444445</v>
      </c>
      <c r="C192" s="3"/>
      <c r="D192" t="s">
        <v>16</v>
      </c>
      <c r="E192" t="s">
        <v>262</v>
      </c>
      <c r="F192" t="s">
        <v>20</v>
      </c>
      <c r="G192" t="s">
        <v>153</v>
      </c>
      <c r="H192">
        <v>310</v>
      </c>
      <c r="I192">
        <v>25</v>
      </c>
      <c r="J192">
        <v>288</v>
      </c>
      <c r="L192" t="s">
        <v>26</v>
      </c>
      <c r="M192" t="s">
        <v>25</v>
      </c>
      <c r="N192">
        <v>-611</v>
      </c>
      <c r="O192">
        <v>-550</v>
      </c>
    </row>
    <row r="193" spans="1:15" x14ac:dyDescent="0.3">
      <c r="A193" s="1">
        <v>44978</v>
      </c>
      <c r="B193" s="3">
        <v>0.54861111111111116</v>
      </c>
      <c r="C193" s="3"/>
      <c r="D193" t="s">
        <v>16</v>
      </c>
      <c r="E193" t="s">
        <v>262</v>
      </c>
      <c r="F193" t="s">
        <v>20</v>
      </c>
      <c r="G193" t="s">
        <v>154</v>
      </c>
      <c r="H193">
        <v>240</v>
      </c>
      <c r="I193">
        <v>25</v>
      </c>
      <c r="J193">
        <v>219</v>
      </c>
      <c r="L193" t="s">
        <v>26</v>
      </c>
      <c r="M193" t="s">
        <v>25</v>
      </c>
      <c r="N193">
        <v>-586</v>
      </c>
      <c r="O193">
        <v>-525</v>
      </c>
    </row>
    <row r="194" spans="1:15" x14ac:dyDescent="0.3">
      <c r="A194" s="1">
        <v>44980</v>
      </c>
      <c r="B194" s="3">
        <v>0.52777777777777779</v>
      </c>
      <c r="C194" s="3"/>
      <c r="D194" t="s">
        <v>32</v>
      </c>
      <c r="E194" t="s">
        <v>294</v>
      </c>
      <c r="F194" t="s">
        <v>20</v>
      </c>
      <c r="G194" t="s">
        <v>154</v>
      </c>
      <c r="H194">
        <v>144.35</v>
      </c>
      <c r="I194">
        <v>40</v>
      </c>
      <c r="J194">
        <v>134</v>
      </c>
      <c r="L194" t="s">
        <v>22</v>
      </c>
      <c r="M194" t="s">
        <v>25</v>
      </c>
      <c r="N194">
        <v>-474.99999999999977</v>
      </c>
      <c r="O194">
        <v>-413.99999999999977</v>
      </c>
    </row>
    <row r="195" spans="1:15" x14ac:dyDescent="0.3">
      <c r="A195" s="1">
        <v>44981</v>
      </c>
      <c r="B195" s="3">
        <v>0.41944444444444445</v>
      </c>
      <c r="C195" s="3"/>
      <c r="D195" t="s">
        <v>18</v>
      </c>
      <c r="E195" t="s">
        <v>47</v>
      </c>
      <c r="F195" t="s">
        <v>20</v>
      </c>
      <c r="G195" t="s">
        <v>154</v>
      </c>
      <c r="H195">
        <v>121</v>
      </c>
      <c r="I195">
        <v>50</v>
      </c>
      <c r="J195">
        <v>111.5</v>
      </c>
      <c r="L195" t="s">
        <v>26</v>
      </c>
      <c r="M195" t="s">
        <v>25</v>
      </c>
      <c r="N195">
        <v>-536</v>
      </c>
      <c r="O195">
        <v>-475</v>
      </c>
    </row>
    <row r="196" spans="1:15" x14ac:dyDescent="0.3">
      <c r="A196" s="1">
        <v>44981</v>
      </c>
      <c r="B196" s="3">
        <v>0.53819444444444442</v>
      </c>
      <c r="C196" s="3"/>
      <c r="D196" t="s">
        <v>18</v>
      </c>
      <c r="E196" t="s">
        <v>262</v>
      </c>
      <c r="F196" t="s">
        <v>20</v>
      </c>
      <c r="G196" t="s">
        <v>212</v>
      </c>
      <c r="H196">
        <v>320</v>
      </c>
      <c r="I196">
        <v>25</v>
      </c>
      <c r="J196">
        <v>320.10000000000002</v>
      </c>
      <c r="L196" t="s">
        <v>26</v>
      </c>
      <c r="M196" t="s">
        <v>25</v>
      </c>
      <c r="N196">
        <v>-58.499999999999432</v>
      </c>
      <c r="O196">
        <v>2.5000000000005684</v>
      </c>
    </row>
    <row r="197" spans="1:15" x14ac:dyDescent="0.3">
      <c r="A197" s="1">
        <v>44984</v>
      </c>
      <c r="B197" s="3">
        <v>0.47430555555555554</v>
      </c>
      <c r="C197" s="3"/>
      <c r="D197" t="s">
        <v>15</v>
      </c>
      <c r="E197" t="s">
        <v>47</v>
      </c>
      <c r="F197" t="s">
        <v>20</v>
      </c>
      <c r="G197" t="s">
        <v>213</v>
      </c>
      <c r="H197">
        <v>141</v>
      </c>
      <c r="I197">
        <v>50</v>
      </c>
      <c r="J197">
        <v>131</v>
      </c>
      <c r="L197" t="s">
        <v>26</v>
      </c>
      <c r="M197" t="s">
        <v>25</v>
      </c>
      <c r="N197">
        <v>-561</v>
      </c>
      <c r="O197">
        <v>-500</v>
      </c>
    </row>
    <row r="198" spans="1:15" x14ac:dyDescent="0.3">
      <c r="A198" s="1">
        <v>44985</v>
      </c>
      <c r="B198" s="3">
        <v>0.43958333333333333</v>
      </c>
      <c r="C198" s="3"/>
      <c r="D198" t="s">
        <v>16</v>
      </c>
      <c r="E198" t="s">
        <v>47</v>
      </c>
      <c r="F198" t="s">
        <v>20</v>
      </c>
      <c r="G198" t="s">
        <v>214</v>
      </c>
      <c r="H198">
        <v>118.2</v>
      </c>
      <c r="I198">
        <v>100</v>
      </c>
      <c r="J198">
        <v>106.53</v>
      </c>
      <c r="L198" t="s">
        <v>26</v>
      </c>
      <c r="M198" t="s">
        <v>25</v>
      </c>
      <c r="N198">
        <v>-1228.0000000000002</v>
      </c>
      <c r="O198">
        <v>-1167.0000000000002</v>
      </c>
    </row>
    <row r="199" spans="1:15" x14ac:dyDescent="0.3">
      <c r="A199" s="1">
        <v>44986</v>
      </c>
      <c r="B199" s="3">
        <v>0.43541666666666667</v>
      </c>
      <c r="C199" s="3"/>
      <c r="D199" t="s">
        <v>17</v>
      </c>
      <c r="E199" t="s">
        <v>294</v>
      </c>
      <c r="F199" t="s">
        <v>20</v>
      </c>
      <c r="G199" t="s">
        <v>106</v>
      </c>
      <c r="H199">
        <v>167</v>
      </c>
      <c r="I199">
        <v>40</v>
      </c>
      <c r="J199">
        <v>158</v>
      </c>
      <c r="L199" t="s">
        <v>26</v>
      </c>
      <c r="M199" t="s">
        <v>25</v>
      </c>
      <c r="N199">
        <v>-421</v>
      </c>
      <c r="O199">
        <v>-360</v>
      </c>
    </row>
    <row r="200" spans="1:15" x14ac:dyDescent="0.3">
      <c r="A200" s="1">
        <v>44986</v>
      </c>
      <c r="B200" s="3">
        <v>0.47013888888888888</v>
      </c>
      <c r="C200" s="3"/>
      <c r="D200" t="s">
        <v>17</v>
      </c>
      <c r="E200" t="s">
        <v>294</v>
      </c>
      <c r="F200" t="s">
        <v>20</v>
      </c>
      <c r="G200" t="s">
        <v>215</v>
      </c>
      <c r="H200">
        <v>144</v>
      </c>
      <c r="I200">
        <v>40</v>
      </c>
      <c r="J200">
        <v>146.5</v>
      </c>
      <c r="L200" t="s">
        <v>26</v>
      </c>
      <c r="M200" t="s">
        <v>29</v>
      </c>
      <c r="N200">
        <v>39</v>
      </c>
      <c r="O200">
        <v>100</v>
      </c>
    </row>
    <row r="201" spans="1:15" x14ac:dyDescent="0.3">
      <c r="A201" s="1">
        <v>44987</v>
      </c>
      <c r="B201" s="3">
        <v>0.50902777777777775</v>
      </c>
      <c r="C201" s="3"/>
      <c r="D201" t="s">
        <v>32</v>
      </c>
      <c r="E201" t="s">
        <v>47</v>
      </c>
      <c r="F201" t="s">
        <v>20</v>
      </c>
      <c r="G201" t="s">
        <v>153</v>
      </c>
      <c r="H201">
        <v>195.9</v>
      </c>
      <c r="I201">
        <v>50</v>
      </c>
      <c r="J201">
        <v>185</v>
      </c>
      <c r="L201" t="s">
        <v>22</v>
      </c>
      <c r="M201" t="s">
        <v>25</v>
      </c>
      <c r="N201">
        <v>-606.00000000000023</v>
      </c>
      <c r="O201">
        <v>-545.00000000000023</v>
      </c>
    </row>
    <row r="202" spans="1:15" x14ac:dyDescent="0.3">
      <c r="A202" s="1">
        <v>44987</v>
      </c>
      <c r="B202" s="3">
        <v>0.51388888888888884</v>
      </c>
      <c r="C202" s="3"/>
      <c r="D202" t="s">
        <v>32</v>
      </c>
      <c r="E202" t="s">
        <v>47</v>
      </c>
      <c r="F202" t="s">
        <v>20</v>
      </c>
      <c r="G202" t="s">
        <v>153</v>
      </c>
      <c r="H202">
        <v>170</v>
      </c>
      <c r="I202">
        <v>50</v>
      </c>
      <c r="J202">
        <v>161</v>
      </c>
      <c r="L202" t="s">
        <v>22</v>
      </c>
      <c r="M202" t="s">
        <v>25</v>
      </c>
      <c r="N202">
        <v>-511</v>
      </c>
      <c r="O202">
        <v>-450</v>
      </c>
    </row>
    <row r="203" spans="1:15" x14ac:dyDescent="0.3">
      <c r="A203" s="1">
        <v>44988</v>
      </c>
      <c r="B203" s="3">
        <v>0.45</v>
      </c>
      <c r="C203" s="3"/>
      <c r="D203" t="s">
        <v>18</v>
      </c>
      <c r="E203" t="s">
        <v>47</v>
      </c>
      <c r="F203" t="s">
        <v>20</v>
      </c>
      <c r="G203" t="s">
        <v>216</v>
      </c>
      <c r="H203">
        <v>111</v>
      </c>
      <c r="I203">
        <v>50</v>
      </c>
      <c r="J203">
        <v>134.1</v>
      </c>
      <c r="L203" t="s">
        <v>26</v>
      </c>
      <c r="M203" t="s">
        <v>29</v>
      </c>
      <c r="N203">
        <v>1093.9999999999998</v>
      </c>
      <c r="O203">
        <v>1154.9999999999998</v>
      </c>
    </row>
    <row r="204" spans="1:15" x14ac:dyDescent="0.3">
      <c r="A204" s="1">
        <v>44988</v>
      </c>
      <c r="B204" s="3">
        <v>0.46527777777777779</v>
      </c>
      <c r="C204" s="3"/>
      <c r="D204" t="s">
        <v>18</v>
      </c>
      <c r="E204" t="s">
        <v>262</v>
      </c>
      <c r="F204" t="s">
        <v>20</v>
      </c>
      <c r="G204" t="s">
        <v>217</v>
      </c>
      <c r="H204">
        <v>350</v>
      </c>
      <c r="I204">
        <v>25</v>
      </c>
      <c r="J204">
        <v>325.10000000000002</v>
      </c>
      <c r="L204" t="s">
        <v>26</v>
      </c>
      <c r="M204" t="s">
        <v>25</v>
      </c>
      <c r="N204">
        <v>-683.49999999999943</v>
      </c>
      <c r="O204">
        <v>-622.49999999999943</v>
      </c>
    </row>
    <row r="205" spans="1:15" x14ac:dyDescent="0.3">
      <c r="A205" s="1">
        <v>44988</v>
      </c>
      <c r="B205" s="3">
        <v>0.48680555555555555</v>
      </c>
      <c r="C205" s="3"/>
      <c r="D205" t="s">
        <v>18</v>
      </c>
      <c r="E205" t="s">
        <v>47</v>
      </c>
      <c r="F205" t="s">
        <v>20</v>
      </c>
      <c r="G205" t="s">
        <v>217</v>
      </c>
      <c r="H205">
        <v>105</v>
      </c>
      <c r="I205">
        <v>50</v>
      </c>
      <c r="J205">
        <v>97.5</v>
      </c>
      <c r="L205" t="s">
        <v>22</v>
      </c>
      <c r="M205" t="s">
        <v>25</v>
      </c>
      <c r="N205">
        <v>-436</v>
      </c>
      <c r="O205">
        <v>-375</v>
      </c>
    </row>
    <row r="206" spans="1:15" x14ac:dyDescent="0.3">
      <c r="A206" s="1">
        <v>44988</v>
      </c>
      <c r="B206" s="3">
        <v>0.57777777777777772</v>
      </c>
      <c r="C206" s="3"/>
      <c r="D206" t="s">
        <v>18</v>
      </c>
      <c r="E206" t="s">
        <v>262</v>
      </c>
      <c r="F206" t="s">
        <v>20</v>
      </c>
      <c r="G206" t="s">
        <v>217</v>
      </c>
      <c r="H206">
        <v>340</v>
      </c>
      <c r="I206">
        <v>25</v>
      </c>
      <c r="J206">
        <v>319</v>
      </c>
      <c r="L206" t="s">
        <v>22</v>
      </c>
      <c r="M206" t="s">
        <v>25</v>
      </c>
      <c r="N206">
        <v>-586</v>
      </c>
      <c r="O206">
        <v>-525</v>
      </c>
    </row>
    <row r="207" spans="1:15" x14ac:dyDescent="0.3">
      <c r="A207" s="1">
        <v>44991</v>
      </c>
      <c r="B207" s="3">
        <v>0.42708333333333331</v>
      </c>
      <c r="C207" s="3"/>
      <c r="D207" t="s">
        <v>15</v>
      </c>
      <c r="E207" t="s">
        <v>262</v>
      </c>
      <c r="F207" t="s">
        <v>20</v>
      </c>
      <c r="G207" t="s">
        <v>153</v>
      </c>
      <c r="H207">
        <v>231</v>
      </c>
      <c r="I207">
        <v>25</v>
      </c>
      <c r="J207">
        <v>211</v>
      </c>
      <c r="L207" t="s">
        <v>26</v>
      </c>
      <c r="M207" t="s">
        <v>25</v>
      </c>
      <c r="N207">
        <v>-561</v>
      </c>
      <c r="O207">
        <v>-500</v>
      </c>
    </row>
    <row r="208" spans="1:15" x14ac:dyDescent="0.3">
      <c r="A208" s="1">
        <v>44991</v>
      </c>
      <c r="B208" s="3">
        <v>0.49583333333333335</v>
      </c>
      <c r="C208" s="3"/>
      <c r="D208" t="s">
        <v>15</v>
      </c>
      <c r="E208" t="s">
        <v>262</v>
      </c>
      <c r="F208" t="s">
        <v>20</v>
      </c>
      <c r="G208" t="s">
        <v>218</v>
      </c>
      <c r="H208">
        <v>300</v>
      </c>
      <c r="I208">
        <v>25</v>
      </c>
      <c r="J208">
        <v>279</v>
      </c>
      <c r="L208" t="s">
        <v>26</v>
      </c>
      <c r="M208" t="s">
        <v>25</v>
      </c>
      <c r="N208">
        <v>-586</v>
      </c>
      <c r="O208">
        <v>-525</v>
      </c>
    </row>
    <row r="209" spans="1:15" x14ac:dyDescent="0.3">
      <c r="A209" s="1">
        <v>44998</v>
      </c>
      <c r="B209" s="3">
        <v>0.47430555555555554</v>
      </c>
      <c r="C209" s="3"/>
      <c r="D209" t="s">
        <v>15</v>
      </c>
      <c r="E209" t="s">
        <v>262</v>
      </c>
      <c r="F209" t="s">
        <v>20</v>
      </c>
      <c r="G209" t="s">
        <v>155</v>
      </c>
      <c r="H209">
        <v>275</v>
      </c>
      <c r="I209">
        <v>25</v>
      </c>
      <c r="J209">
        <v>329.4</v>
      </c>
      <c r="L209" t="s">
        <v>26</v>
      </c>
      <c r="M209" t="s">
        <v>29</v>
      </c>
      <c r="N209">
        <v>1298.9999999999995</v>
      </c>
      <c r="O209">
        <v>1359.9999999999995</v>
      </c>
    </row>
    <row r="210" spans="1:15" x14ac:dyDescent="0.3">
      <c r="A210" s="1">
        <v>44998</v>
      </c>
      <c r="B210" s="3">
        <v>0.6333333333333333</v>
      </c>
      <c r="C210" s="3"/>
      <c r="D210" t="s">
        <v>15</v>
      </c>
      <c r="E210" t="s">
        <v>294</v>
      </c>
      <c r="F210" t="s">
        <v>20</v>
      </c>
      <c r="G210" t="s">
        <v>219</v>
      </c>
      <c r="H210">
        <v>12</v>
      </c>
      <c r="I210">
        <v>40</v>
      </c>
      <c r="J210">
        <v>0.4</v>
      </c>
      <c r="L210" t="s">
        <v>26</v>
      </c>
      <c r="M210" t="s">
        <v>25</v>
      </c>
      <c r="N210">
        <v>-525</v>
      </c>
      <c r="O210">
        <v>-464</v>
      </c>
    </row>
    <row r="211" spans="1:15" x14ac:dyDescent="0.3">
      <c r="A211" s="1">
        <v>44999</v>
      </c>
      <c r="B211" s="3">
        <v>0.44583333333333336</v>
      </c>
      <c r="C211" s="3"/>
      <c r="D211" t="s">
        <v>16</v>
      </c>
      <c r="E211" t="s">
        <v>47</v>
      </c>
      <c r="F211" t="s">
        <v>20</v>
      </c>
      <c r="G211" t="s">
        <v>220</v>
      </c>
      <c r="H211">
        <v>164</v>
      </c>
      <c r="I211">
        <v>50</v>
      </c>
      <c r="J211">
        <v>153.5</v>
      </c>
      <c r="L211" t="s">
        <v>26</v>
      </c>
      <c r="M211" t="s">
        <v>25</v>
      </c>
      <c r="N211">
        <v>-586</v>
      </c>
      <c r="O211">
        <v>-525</v>
      </c>
    </row>
    <row r="212" spans="1:15" x14ac:dyDescent="0.3">
      <c r="A212" s="1">
        <v>44999</v>
      </c>
      <c r="B212" s="3">
        <v>0.50138888888888888</v>
      </c>
      <c r="C212" s="3"/>
      <c r="D212" t="s">
        <v>16</v>
      </c>
      <c r="E212" t="s">
        <v>262</v>
      </c>
      <c r="F212" t="s">
        <v>20</v>
      </c>
      <c r="G212" t="s">
        <v>154</v>
      </c>
      <c r="H212">
        <v>270</v>
      </c>
      <c r="I212">
        <v>25</v>
      </c>
      <c r="J212">
        <v>250</v>
      </c>
      <c r="L212" t="s">
        <v>26</v>
      </c>
      <c r="M212" t="s">
        <v>25</v>
      </c>
      <c r="N212">
        <v>-561</v>
      </c>
      <c r="O212">
        <v>-500</v>
      </c>
    </row>
    <row r="213" spans="1:15" x14ac:dyDescent="0.3">
      <c r="A213" s="1">
        <v>45000</v>
      </c>
      <c r="B213" s="3">
        <v>0.43472222222222223</v>
      </c>
      <c r="C213" s="3"/>
      <c r="D213" t="s">
        <v>17</v>
      </c>
      <c r="E213" t="s">
        <v>294</v>
      </c>
      <c r="F213" t="s">
        <v>20</v>
      </c>
      <c r="G213" t="s">
        <v>221</v>
      </c>
      <c r="H213">
        <v>172.5</v>
      </c>
      <c r="I213">
        <v>40</v>
      </c>
      <c r="J213">
        <v>199.25</v>
      </c>
      <c r="L213" t="s">
        <v>26</v>
      </c>
      <c r="M213" t="s">
        <v>29</v>
      </c>
      <c r="N213">
        <v>1009</v>
      </c>
      <c r="O213">
        <v>1070</v>
      </c>
    </row>
    <row r="214" spans="1:15" x14ac:dyDescent="0.3">
      <c r="A214" s="1">
        <v>45000</v>
      </c>
      <c r="B214" s="3">
        <v>0.53194444444444444</v>
      </c>
      <c r="C214" s="3"/>
      <c r="D214" t="s">
        <v>17</v>
      </c>
      <c r="E214" t="s">
        <v>262</v>
      </c>
      <c r="F214" t="s">
        <v>20</v>
      </c>
      <c r="G214" t="s">
        <v>221</v>
      </c>
      <c r="H214">
        <v>179</v>
      </c>
      <c r="I214">
        <v>25</v>
      </c>
      <c r="J214">
        <v>249</v>
      </c>
      <c r="L214" t="s">
        <v>26</v>
      </c>
      <c r="M214" t="s">
        <v>29</v>
      </c>
      <c r="N214">
        <v>1689</v>
      </c>
      <c r="O214">
        <v>1750</v>
      </c>
    </row>
    <row r="215" spans="1:15" x14ac:dyDescent="0.3">
      <c r="A215" s="1">
        <v>45001</v>
      </c>
      <c r="B215" s="3">
        <v>0.50138888888888888</v>
      </c>
      <c r="C215" s="3"/>
      <c r="D215" t="s">
        <v>32</v>
      </c>
      <c r="E215" t="s">
        <v>294</v>
      </c>
      <c r="F215" t="s">
        <v>20</v>
      </c>
      <c r="G215" t="s">
        <v>222</v>
      </c>
      <c r="H215">
        <v>177.8</v>
      </c>
      <c r="I215">
        <v>40</v>
      </c>
      <c r="J215">
        <v>207.3</v>
      </c>
      <c r="L215" t="s">
        <v>26</v>
      </c>
      <c r="M215" t="s">
        <v>29</v>
      </c>
      <c r="N215">
        <v>1119</v>
      </c>
      <c r="O215">
        <v>1180</v>
      </c>
    </row>
    <row r="216" spans="1:15" x14ac:dyDescent="0.3">
      <c r="A216" s="1">
        <v>45001</v>
      </c>
      <c r="B216" s="3">
        <v>0.51736111111111116</v>
      </c>
      <c r="C216" s="3"/>
      <c r="D216" t="s">
        <v>32</v>
      </c>
      <c r="E216" t="s">
        <v>294</v>
      </c>
      <c r="F216" t="s">
        <v>20</v>
      </c>
      <c r="G216" t="s">
        <v>223</v>
      </c>
      <c r="H216">
        <v>184.5</v>
      </c>
      <c r="I216">
        <v>40</v>
      </c>
      <c r="J216">
        <v>180.05</v>
      </c>
      <c r="L216" t="s">
        <v>26</v>
      </c>
      <c r="M216" t="s">
        <v>25</v>
      </c>
      <c r="N216">
        <v>-238.99999999999955</v>
      </c>
      <c r="O216">
        <v>-177.99999999999955</v>
      </c>
    </row>
    <row r="217" spans="1:15" x14ac:dyDescent="0.3">
      <c r="A217" s="1">
        <v>45002</v>
      </c>
      <c r="B217" s="3">
        <v>0.5083333333333333</v>
      </c>
      <c r="C217" s="3"/>
      <c r="D217" t="s">
        <v>18</v>
      </c>
      <c r="E217" t="s">
        <v>262</v>
      </c>
      <c r="F217" t="s">
        <v>20</v>
      </c>
      <c r="G217" t="s">
        <v>224</v>
      </c>
      <c r="H217">
        <v>440</v>
      </c>
      <c r="I217">
        <v>25</v>
      </c>
      <c r="J217">
        <v>415</v>
      </c>
      <c r="L217" t="s">
        <v>26</v>
      </c>
      <c r="M217" t="s">
        <v>25</v>
      </c>
      <c r="N217">
        <v>-686</v>
      </c>
      <c r="O217">
        <v>-625</v>
      </c>
    </row>
    <row r="218" spans="1:15" x14ac:dyDescent="0.3">
      <c r="A218" s="1">
        <v>45002</v>
      </c>
      <c r="B218" s="3">
        <v>0.51666666666666672</v>
      </c>
      <c r="C218" s="3"/>
      <c r="D218" t="s">
        <v>18</v>
      </c>
      <c r="E218" t="s">
        <v>262</v>
      </c>
      <c r="F218" t="s">
        <v>20</v>
      </c>
      <c r="G218" t="s">
        <v>225</v>
      </c>
      <c r="H218">
        <v>449.75</v>
      </c>
      <c r="I218">
        <v>25</v>
      </c>
      <c r="J218">
        <v>425</v>
      </c>
      <c r="L218" t="s">
        <v>26</v>
      </c>
      <c r="M218" t="s">
        <v>25</v>
      </c>
      <c r="N218">
        <v>-679.75</v>
      </c>
      <c r="O218">
        <v>-618.75</v>
      </c>
    </row>
    <row r="219" spans="1:15" x14ac:dyDescent="0.3">
      <c r="A219" s="1">
        <v>45002</v>
      </c>
      <c r="B219" s="3">
        <v>0.62083333333333335</v>
      </c>
      <c r="C219" s="3"/>
      <c r="D219" t="s">
        <v>18</v>
      </c>
      <c r="E219" t="s">
        <v>262</v>
      </c>
      <c r="F219" t="s">
        <v>20</v>
      </c>
      <c r="G219" t="s">
        <v>226</v>
      </c>
      <c r="H219">
        <v>485</v>
      </c>
      <c r="I219">
        <v>25</v>
      </c>
      <c r="J219">
        <v>500</v>
      </c>
      <c r="L219" t="s">
        <v>26</v>
      </c>
      <c r="M219" t="s">
        <v>25</v>
      </c>
      <c r="N219">
        <v>314</v>
      </c>
      <c r="O219">
        <v>375</v>
      </c>
    </row>
    <row r="220" spans="1:15" x14ac:dyDescent="0.3">
      <c r="A220" s="1">
        <v>45005</v>
      </c>
      <c r="B220" s="3">
        <v>0.51041666666666663</v>
      </c>
      <c r="C220" s="3"/>
      <c r="D220" t="s">
        <v>15</v>
      </c>
      <c r="E220" t="s">
        <v>262</v>
      </c>
      <c r="F220" t="s">
        <v>20</v>
      </c>
      <c r="G220" t="s">
        <v>155</v>
      </c>
      <c r="H220">
        <v>375</v>
      </c>
      <c r="I220">
        <v>25</v>
      </c>
      <c r="J220">
        <v>409.6</v>
      </c>
      <c r="L220" t="s">
        <v>26</v>
      </c>
      <c r="M220" t="s">
        <v>29</v>
      </c>
      <c r="N220">
        <v>804.00000000000057</v>
      </c>
      <c r="O220">
        <v>865.00000000000057</v>
      </c>
    </row>
    <row r="221" spans="1:15" x14ac:dyDescent="0.3">
      <c r="A221" s="1">
        <v>45005</v>
      </c>
      <c r="B221" s="3">
        <v>0.53888888888888886</v>
      </c>
      <c r="C221" s="3"/>
      <c r="D221" t="s">
        <v>15</v>
      </c>
      <c r="E221" t="s">
        <v>262</v>
      </c>
      <c r="F221" t="s">
        <v>20</v>
      </c>
      <c r="G221" t="s">
        <v>227</v>
      </c>
      <c r="H221">
        <v>415</v>
      </c>
      <c r="I221">
        <v>50</v>
      </c>
      <c r="J221">
        <v>437.7</v>
      </c>
      <c r="L221" t="s">
        <v>26</v>
      </c>
      <c r="M221" t="s">
        <v>29</v>
      </c>
      <c r="N221">
        <v>1073.9999999999995</v>
      </c>
      <c r="O221">
        <v>1134.9999999999995</v>
      </c>
    </row>
    <row r="222" spans="1:15" x14ac:dyDescent="0.3">
      <c r="A222" s="1">
        <v>45006</v>
      </c>
      <c r="B222" s="3">
        <v>0.47013888888888888</v>
      </c>
      <c r="C222" s="3"/>
      <c r="D222" t="s">
        <v>16</v>
      </c>
      <c r="E222" t="s">
        <v>47</v>
      </c>
      <c r="F222" t="s">
        <v>20</v>
      </c>
      <c r="G222" t="s">
        <v>217</v>
      </c>
      <c r="H222">
        <v>177</v>
      </c>
      <c r="I222">
        <v>50</v>
      </c>
      <c r="J222">
        <v>164.85</v>
      </c>
      <c r="L222" t="s">
        <v>26</v>
      </c>
      <c r="M222" t="s">
        <v>25</v>
      </c>
      <c r="N222">
        <v>-668.50000000000023</v>
      </c>
      <c r="O222">
        <v>-607.50000000000023</v>
      </c>
    </row>
    <row r="223" spans="1:15" x14ac:dyDescent="0.3">
      <c r="A223" s="1">
        <v>45006</v>
      </c>
      <c r="B223" s="3">
        <v>0.54513888888888884</v>
      </c>
      <c r="C223" s="3"/>
      <c r="D223" t="s">
        <v>16</v>
      </c>
      <c r="E223" t="s">
        <v>47</v>
      </c>
      <c r="F223" t="s">
        <v>20</v>
      </c>
      <c r="G223" t="s">
        <v>228</v>
      </c>
      <c r="H223">
        <v>197</v>
      </c>
      <c r="I223">
        <v>50</v>
      </c>
      <c r="J223">
        <v>190.5</v>
      </c>
      <c r="L223" t="s">
        <v>26</v>
      </c>
      <c r="M223" t="s">
        <v>25</v>
      </c>
      <c r="N223">
        <v>-386</v>
      </c>
      <c r="O223">
        <v>-325</v>
      </c>
    </row>
    <row r="224" spans="1:15" x14ac:dyDescent="0.3">
      <c r="A224" s="1">
        <v>45006</v>
      </c>
      <c r="B224" s="3">
        <v>0.57638888888888884</v>
      </c>
      <c r="C224" s="3"/>
      <c r="D224" t="s">
        <v>16</v>
      </c>
      <c r="E224" t="s">
        <v>47</v>
      </c>
      <c r="F224" t="s">
        <v>20</v>
      </c>
      <c r="G224" t="s">
        <v>229</v>
      </c>
      <c r="H224">
        <v>161</v>
      </c>
      <c r="I224">
        <v>50</v>
      </c>
      <c r="J224">
        <v>149.25</v>
      </c>
      <c r="L224" t="s">
        <v>22</v>
      </c>
      <c r="M224" t="s">
        <v>25</v>
      </c>
      <c r="N224">
        <v>-648.5</v>
      </c>
      <c r="O224">
        <v>-587.5</v>
      </c>
    </row>
    <row r="225" spans="1:17" x14ac:dyDescent="0.3">
      <c r="A225" s="1">
        <v>45006</v>
      </c>
      <c r="B225" s="3">
        <v>0.61805555555555558</v>
      </c>
      <c r="C225" s="3"/>
      <c r="D225" t="s">
        <v>16</v>
      </c>
      <c r="E225" t="s">
        <v>294</v>
      </c>
      <c r="F225" t="s">
        <v>20</v>
      </c>
      <c r="G225" t="s">
        <v>230</v>
      </c>
      <c r="H225">
        <v>14</v>
      </c>
      <c r="I225">
        <v>40</v>
      </c>
      <c r="J225">
        <v>4.05</v>
      </c>
      <c r="L225" t="s">
        <v>22</v>
      </c>
      <c r="M225" t="s">
        <v>25</v>
      </c>
      <c r="N225">
        <v>-459</v>
      </c>
      <c r="O225">
        <v>-398</v>
      </c>
    </row>
    <row r="226" spans="1:17" x14ac:dyDescent="0.3">
      <c r="A226" s="1">
        <v>45007</v>
      </c>
      <c r="B226" s="3">
        <v>0.40833333333333333</v>
      </c>
      <c r="C226" s="3"/>
      <c r="D226" t="s">
        <v>17</v>
      </c>
      <c r="E226" t="s">
        <v>294</v>
      </c>
      <c r="F226" t="s">
        <v>20</v>
      </c>
      <c r="G226" t="s">
        <v>217</v>
      </c>
      <c r="H226">
        <v>225</v>
      </c>
      <c r="I226">
        <v>40</v>
      </c>
      <c r="J226">
        <v>211</v>
      </c>
      <c r="L226" t="s">
        <v>22</v>
      </c>
      <c r="M226" t="s">
        <v>25</v>
      </c>
      <c r="N226">
        <v>-621</v>
      </c>
      <c r="O226">
        <v>-560</v>
      </c>
    </row>
    <row r="227" spans="1:17" x14ac:dyDescent="0.3">
      <c r="A227" s="1">
        <v>45007</v>
      </c>
      <c r="B227" s="3">
        <v>0.63611111111111107</v>
      </c>
      <c r="C227" s="3"/>
      <c r="D227" t="s">
        <v>17</v>
      </c>
      <c r="E227" t="s">
        <v>262</v>
      </c>
      <c r="F227" t="s">
        <v>20</v>
      </c>
      <c r="G227" t="s">
        <v>231</v>
      </c>
      <c r="H227">
        <v>30</v>
      </c>
      <c r="I227">
        <v>25</v>
      </c>
      <c r="J227">
        <v>5</v>
      </c>
      <c r="L227" t="s">
        <v>26</v>
      </c>
      <c r="M227" t="s">
        <v>25</v>
      </c>
      <c r="N227">
        <v>-686</v>
      </c>
      <c r="O227">
        <v>-625</v>
      </c>
    </row>
    <row r="228" spans="1:17" x14ac:dyDescent="0.3">
      <c r="A228" s="1">
        <v>45008</v>
      </c>
      <c r="B228" s="3">
        <v>0.46666666666666667</v>
      </c>
      <c r="C228" s="3"/>
      <c r="D228" t="s">
        <v>32</v>
      </c>
      <c r="E228" t="s">
        <v>262</v>
      </c>
      <c r="F228" t="s">
        <v>20</v>
      </c>
      <c r="G228" t="s">
        <v>217</v>
      </c>
      <c r="H228">
        <v>189.1</v>
      </c>
      <c r="I228">
        <v>25</v>
      </c>
      <c r="J228">
        <v>169</v>
      </c>
      <c r="L228" t="s">
        <v>22</v>
      </c>
      <c r="M228" t="s">
        <v>25</v>
      </c>
      <c r="N228">
        <v>-563.49999999999989</v>
      </c>
      <c r="O228">
        <v>-502.49999999999989</v>
      </c>
    </row>
    <row r="229" spans="1:17" x14ac:dyDescent="0.3">
      <c r="A229" s="1">
        <v>45008</v>
      </c>
      <c r="B229" s="3">
        <v>0.62916666666666665</v>
      </c>
      <c r="C229" s="3"/>
      <c r="D229" t="s">
        <v>32</v>
      </c>
      <c r="E229" t="s">
        <v>262</v>
      </c>
      <c r="F229" t="s">
        <v>20</v>
      </c>
      <c r="G229" t="s">
        <v>155</v>
      </c>
      <c r="H229">
        <v>4.05</v>
      </c>
      <c r="I229">
        <v>50</v>
      </c>
      <c r="J229">
        <v>0.1</v>
      </c>
      <c r="L229" t="s">
        <v>26</v>
      </c>
      <c r="M229" t="s">
        <v>25</v>
      </c>
      <c r="N229">
        <v>-258.5</v>
      </c>
      <c r="O229">
        <v>-197.5</v>
      </c>
    </row>
    <row r="230" spans="1:17" x14ac:dyDescent="0.3">
      <c r="A230" s="1">
        <v>45012</v>
      </c>
      <c r="B230" s="3">
        <v>0.45902777777777776</v>
      </c>
      <c r="C230" s="3"/>
      <c r="D230" t="s">
        <v>15</v>
      </c>
      <c r="E230" t="s">
        <v>262</v>
      </c>
      <c r="F230" t="s">
        <v>20</v>
      </c>
      <c r="G230" t="s">
        <v>155</v>
      </c>
      <c r="H230">
        <v>290</v>
      </c>
      <c r="I230">
        <v>25</v>
      </c>
      <c r="J230">
        <v>269.05</v>
      </c>
      <c r="L230" t="s">
        <v>26</v>
      </c>
      <c r="M230" t="s">
        <v>25</v>
      </c>
      <c r="N230">
        <v>-584.74999999999977</v>
      </c>
      <c r="O230">
        <v>-523.74999999999977</v>
      </c>
    </row>
    <row r="231" spans="1:17" x14ac:dyDescent="0.3">
      <c r="A231" s="1">
        <v>45012</v>
      </c>
      <c r="B231" s="3">
        <v>0.51944444444444449</v>
      </c>
      <c r="C231" s="3"/>
      <c r="D231" t="s">
        <v>15</v>
      </c>
      <c r="E231" t="s">
        <v>47</v>
      </c>
      <c r="F231" t="s">
        <v>20</v>
      </c>
      <c r="G231" t="s">
        <v>232</v>
      </c>
      <c r="H231">
        <v>172</v>
      </c>
      <c r="I231">
        <v>50</v>
      </c>
      <c r="J231">
        <v>163.5</v>
      </c>
      <c r="L231" t="s">
        <v>22</v>
      </c>
      <c r="M231" t="s">
        <v>25</v>
      </c>
      <c r="N231">
        <v>-486</v>
      </c>
      <c r="O231">
        <v>-425</v>
      </c>
    </row>
    <row r="232" spans="1:17" x14ac:dyDescent="0.3">
      <c r="A232" s="1">
        <v>45014</v>
      </c>
      <c r="B232" s="3">
        <v>0.39374999999999999</v>
      </c>
      <c r="C232" s="3"/>
      <c r="D232" t="s">
        <v>17</v>
      </c>
      <c r="E232" t="s">
        <v>294</v>
      </c>
      <c r="F232" t="s">
        <v>20</v>
      </c>
      <c r="G232" t="s">
        <v>147</v>
      </c>
      <c r="H232">
        <v>174</v>
      </c>
      <c r="I232">
        <v>40</v>
      </c>
      <c r="J232">
        <v>205</v>
      </c>
      <c r="L232" t="s">
        <v>26</v>
      </c>
      <c r="M232" t="s">
        <v>29</v>
      </c>
      <c r="N232">
        <v>1179</v>
      </c>
      <c r="O232">
        <v>1240</v>
      </c>
    </row>
    <row r="233" spans="1:17" x14ac:dyDescent="0.3">
      <c r="A233" s="1">
        <v>45014</v>
      </c>
      <c r="B233" s="3">
        <v>0.58333333333333337</v>
      </c>
      <c r="C233" s="3"/>
      <c r="D233" t="s">
        <v>17</v>
      </c>
      <c r="E233" t="s">
        <v>294</v>
      </c>
      <c r="F233" t="s">
        <v>20</v>
      </c>
      <c r="G233" t="s">
        <v>226</v>
      </c>
      <c r="H233">
        <v>155</v>
      </c>
      <c r="I233">
        <v>80</v>
      </c>
      <c r="J233">
        <v>168.05</v>
      </c>
      <c r="L233" t="s">
        <v>26</v>
      </c>
      <c r="M233" t="s">
        <v>29</v>
      </c>
      <c r="N233">
        <v>983.00000000000091</v>
      </c>
      <c r="O233">
        <v>1044.0000000000009</v>
      </c>
    </row>
    <row r="234" spans="1:17" x14ac:dyDescent="0.3">
      <c r="A234" s="1">
        <v>45014</v>
      </c>
      <c r="B234" s="3">
        <v>0.62083333333333335</v>
      </c>
      <c r="C234" s="3"/>
      <c r="D234" t="s">
        <v>17</v>
      </c>
      <c r="E234" t="s">
        <v>262</v>
      </c>
      <c r="F234" t="s">
        <v>20</v>
      </c>
      <c r="G234" t="s">
        <v>233</v>
      </c>
      <c r="H234">
        <v>4</v>
      </c>
      <c r="I234">
        <v>50</v>
      </c>
      <c r="J234">
        <v>0.85</v>
      </c>
      <c r="L234" t="s">
        <v>26</v>
      </c>
      <c r="M234" t="s">
        <v>25</v>
      </c>
      <c r="N234">
        <v>-218.5</v>
      </c>
      <c r="O234">
        <v>-157.5</v>
      </c>
    </row>
    <row r="235" spans="1:17" x14ac:dyDescent="0.3">
      <c r="A235" s="1">
        <v>45016</v>
      </c>
      <c r="B235" s="3">
        <v>0.44444444444444442</v>
      </c>
      <c r="C235" s="3"/>
      <c r="D235" t="s">
        <v>18</v>
      </c>
      <c r="E235" t="s">
        <v>262</v>
      </c>
      <c r="F235" t="s">
        <v>20</v>
      </c>
      <c r="G235" t="s">
        <v>234</v>
      </c>
      <c r="H235">
        <v>400</v>
      </c>
      <c r="I235">
        <v>25</v>
      </c>
      <c r="J235">
        <v>382.9</v>
      </c>
      <c r="L235" t="s">
        <v>26</v>
      </c>
      <c r="M235" t="s">
        <v>25</v>
      </c>
      <c r="N235">
        <v>-488.50000000000057</v>
      </c>
      <c r="O235">
        <v>-427.50000000000057</v>
      </c>
    </row>
    <row r="236" spans="1:17" x14ac:dyDescent="0.3">
      <c r="A236" s="1">
        <v>45016</v>
      </c>
      <c r="B236" s="3">
        <v>0.44583333333333336</v>
      </c>
      <c r="C236" s="3"/>
      <c r="D236" t="s">
        <v>18</v>
      </c>
      <c r="E236" t="s">
        <v>262</v>
      </c>
      <c r="F236" t="s">
        <v>20</v>
      </c>
      <c r="G236" t="s">
        <v>234</v>
      </c>
      <c r="H236">
        <v>399</v>
      </c>
      <c r="I236">
        <v>25</v>
      </c>
      <c r="J236">
        <v>454.9</v>
      </c>
      <c r="L236" t="s">
        <v>26</v>
      </c>
      <c r="M236" t="s">
        <v>29</v>
      </c>
      <c r="N236">
        <v>1336.4999999999995</v>
      </c>
      <c r="O236">
        <v>1397.4999999999995</v>
      </c>
    </row>
    <row r="237" spans="1:17" x14ac:dyDescent="0.3">
      <c r="A237" s="1">
        <v>45016</v>
      </c>
      <c r="B237" s="3">
        <v>0.13055555555555556</v>
      </c>
      <c r="C237" s="3"/>
      <c r="D237" t="s">
        <v>18</v>
      </c>
      <c r="E237" t="s">
        <v>262</v>
      </c>
      <c r="F237" t="s">
        <v>20</v>
      </c>
      <c r="G237" t="s">
        <v>147</v>
      </c>
      <c r="H237">
        <v>400</v>
      </c>
      <c r="I237">
        <v>25</v>
      </c>
      <c r="J237">
        <v>390</v>
      </c>
      <c r="L237" t="s">
        <v>22</v>
      </c>
      <c r="M237" t="s">
        <v>25</v>
      </c>
      <c r="N237">
        <v>-311</v>
      </c>
      <c r="O237">
        <v>-250</v>
      </c>
    </row>
    <row r="238" spans="1:17" x14ac:dyDescent="0.3">
      <c r="A238" s="1">
        <v>45019</v>
      </c>
      <c r="B238" s="3">
        <v>0.41805555555555557</v>
      </c>
      <c r="C238" s="3">
        <v>0.4465277777777778</v>
      </c>
      <c r="D238" t="s">
        <v>15</v>
      </c>
      <c r="E238" t="s">
        <v>262</v>
      </c>
      <c r="F238" t="s">
        <v>20</v>
      </c>
      <c r="G238" t="s">
        <v>217</v>
      </c>
      <c r="H238">
        <v>300</v>
      </c>
      <c r="I238">
        <v>25</v>
      </c>
      <c r="J238">
        <v>276.05</v>
      </c>
      <c r="K238" t="s">
        <v>24</v>
      </c>
      <c r="L238" t="s">
        <v>26</v>
      </c>
      <c r="M238" t="s">
        <v>25</v>
      </c>
      <c r="N238">
        <v>-662.17999999999972</v>
      </c>
      <c r="O238">
        <v>-598.74999999999977</v>
      </c>
      <c r="P238" t="s">
        <v>307</v>
      </c>
      <c r="Q238" s="44" t="s">
        <v>247</v>
      </c>
    </row>
    <row r="239" spans="1:17" x14ac:dyDescent="0.3">
      <c r="A239" s="1">
        <v>45019</v>
      </c>
      <c r="B239" s="3">
        <v>0.51458333333333328</v>
      </c>
      <c r="C239" s="3">
        <v>0.53749999999999998</v>
      </c>
      <c r="D239" t="s">
        <v>15</v>
      </c>
      <c r="E239" t="s">
        <v>262</v>
      </c>
      <c r="F239" t="s">
        <v>20</v>
      </c>
      <c r="G239" t="s">
        <v>298</v>
      </c>
      <c r="H239">
        <v>319</v>
      </c>
      <c r="I239">
        <v>25</v>
      </c>
      <c r="J239">
        <v>329.3</v>
      </c>
      <c r="K239" t="s">
        <v>308</v>
      </c>
      <c r="L239" t="s">
        <v>26</v>
      </c>
      <c r="M239" t="s">
        <v>29</v>
      </c>
      <c r="N239">
        <v>191.50000000000028</v>
      </c>
      <c r="O239">
        <v>257.50000000000028</v>
      </c>
      <c r="Q239" s="44" t="s">
        <v>344</v>
      </c>
    </row>
    <row r="240" spans="1:17" x14ac:dyDescent="0.3">
      <c r="A240" s="1">
        <v>45019</v>
      </c>
      <c r="B240" s="3">
        <v>0.51527777777777772</v>
      </c>
      <c r="C240" s="3">
        <v>0.53819444444444442</v>
      </c>
      <c r="D240" t="s">
        <v>15</v>
      </c>
      <c r="E240" t="s">
        <v>262</v>
      </c>
      <c r="F240" t="s">
        <v>20</v>
      </c>
      <c r="G240" t="s">
        <v>298</v>
      </c>
      <c r="H240">
        <v>309.7</v>
      </c>
      <c r="I240">
        <v>25</v>
      </c>
      <c r="J240">
        <v>305.8</v>
      </c>
      <c r="K240" t="s">
        <v>309</v>
      </c>
      <c r="L240" t="s">
        <v>26</v>
      </c>
      <c r="M240" t="s">
        <v>25</v>
      </c>
      <c r="N240">
        <v>-153.49999999999943</v>
      </c>
      <c r="O240">
        <v>-97.499999999999432</v>
      </c>
      <c r="Q240" s="44" t="s">
        <v>270</v>
      </c>
    </row>
    <row r="241" spans="1:17" x14ac:dyDescent="0.3">
      <c r="A241" s="1">
        <v>45021</v>
      </c>
      <c r="B241" s="3">
        <v>0.43125000000000002</v>
      </c>
      <c r="C241" s="3">
        <v>0.49722222222222223</v>
      </c>
      <c r="D241" t="s">
        <v>17</v>
      </c>
      <c r="E241" t="s">
        <v>294</v>
      </c>
      <c r="F241" t="s">
        <v>20</v>
      </c>
      <c r="G241" t="s">
        <v>155</v>
      </c>
      <c r="H241">
        <v>133.5</v>
      </c>
      <c r="I241">
        <v>80</v>
      </c>
      <c r="J241">
        <v>133.5</v>
      </c>
      <c r="K241" t="s">
        <v>310</v>
      </c>
      <c r="L241" t="s">
        <v>26</v>
      </c>
      <c r="M241" t="s">
        <v>25</v>
      </c>
      <c r="N241">
        <v>-52</v>
      </c>
      <c r="O241">
        <v>0</v>
      </c>
      <c r="P241" t="s">
        <v>311</v>
      </c>
      <c r="Q241" s="44" t="s">
        <v>345</v>
      </c>
    </row>
    <row r="242" spans="1:17" x14ac:dyDescent="0.3">
      <c r="A242" s="1">
        <v>45021</v>
      </c>
      <c r="B242" s="3">
        <v>0.60833333333333328</v>
      </c>
      <c r="C242" s="3">
        <v>0.62152777777777779</v>
      </c>
      <c r="D242" t="s">
        <v>17</v>
      </c>
      <c r="E242" t="s">
        <v>294</v>
      </c>
      <c r="F242" t="s">
        <v>20</v>
      </c>
      <c r="G242" t="s">
        <v>234</v>
      </c>
      <c r="H242">
        <v>181</v>
      </c>
      <c r="I242">
        <v>80</v>
      </c>
      <c r="J242">
        <v>195.62</v>
      </c>
      <c r="K242" t="s">
        <v>301</v>
      </c>
      <c r="L242" t="s">
        <v>26</v>
      </c>
      <c r="M242" t="s">
        <v>29</v>
      </c>
      <c r="N242">
        <v>980.96</v>
      </c>
      <c r="O242">
        <v>1169.6000000000004</v>
      </c>
      <c r="P242" t="s">
        <v>122</v>
      </c>
      <c r="Q242" s="44" t="s">
        <v>285</v>
      </c>
    </row>
    <row r="243" spans="1:17" x14ac:dyDescent="0.3">
      <c r="A243" s="1">
        <v>45022</v>
      </c>
      <c r="B243" s="3">
        <v>0.40347222222222223</v>
      </c>
      <c r="C243" s="3">
        <v>0.40972222222222221</v>
      </c>
      <c r="D243" t="s">
        <v>32</v>
      </c>
      <c r="E243" t="s">
        <v>262</v>
      </c>
      <c r="F243" t="s">
        <v>20</v>
      </c>
      <c r="G243" t="s">
        <v>302</v>
      </c>
      <c r="H243">
        <v>279.5</v>
      </c>
      <c r="I243">
        <v>50</v>
      </c>
      <c r="J243">
        <v>264.95</v>
      </c>
      <c r="K243" t="s">
        <v>351</v>
      </c>
      <c r="L243" t="s">
        <v>26</v>
      </c>
      <c r="M243" t="s">
        <v>25</v>
      </c>
      <c r="N243">
        <v>-813.50000000000057</v>
      </c>
      <c r="O243">
        <v>-727.50000000000057</v>
      </c>
      <c r="Q243" s="44" t="s">
        <v>279</v>
      </c>
    </row>
    <row r="244" spans="1:17" x14ac:dyDescent="0.3">
      <c r="A244" s="1">
        <v>45022</v>
      </c>
      <c r="B244" s="3">
        <v>0.46666666666666667</v>
      </c>
      <c r="C244" s="3">
        <v>0.4826388888888889</v>
      </c>
      <c r="D244" t="s">
        <v>32</v>
      </c>
      <c r="E244" t="s">
        <v>262</v>
      </c>
      <c r="F244" t="s">
        <v>20</v>
      </c>
      <c r="G244" t="s">
        <v>303</v>
      </c>
      <c r="H244">
        <v>353.5</v>
      </c>
      <c r="I244">
        <v>50</v>
      </c>
      <c r="J244">
        <v>380</v>
      </c>
      <c r="K244" t="s">
        <v>301</v>
      </c>
      <c r="L244" t="s">
        <v>26</v>
      </c>
      <c r="M244" t="s">
        <v>29</v>
      </c>
      <c r="N244">
        <v>1239</v>
      </c>
      <c r="O244">
        <v>1325</v>
      </c>
      <c r="Q244" s="44" t="s">
        <v>271</v>
      </c>
    </row>
    <row r="245" spans="1:17" x14ac:dyDescent="0.3">
      <c r="A245" s="1">
        <v>45022</v>
      </c>
      <c r="B245" s="3">
        <v>8.611111111111111E-2</v>
      </c>
      <c r="C245" s="3">
        <v>0.10069444444444445</v>
      </c>
      <c r="D245" t="s">
        <v>32</v>
      </c>
      <c r="E245" t="s">
        <v>47</v>
      </c>
      <c r="F245" t="s">
        <v>20</v>
      </c>
      <c r="G245" t="s">
        <v>155</v>
      </c>
      <c r="H245">
        <v>108</v>
      </c>
      <c r="I245">
        <v>100</v>
      </c>
      <c r="J245">
        <v>99.85</v>
      </c>
      <c r="K245" t="s">
        <v>351</v>
      </c>
      <c r="L245" t="s">
        <v>26</v>
      </c>
      <c r="M245" t="s">
        <v>25</v>
      </c>
      <c r="N245">
        <v>-901.00000000000057</v>
      </c>
      <c r="O245">
        <v>-815.00000000000057</v>
      </c>
      <c r="Q245" s="44" t="s">
        <v>276</v>
      </c>
    </row>
    <row r="246" spans="1:17" x14ac:dyDescent="0.3">
      <c r="A246" s="1">
        <v>45022</v>
      </c>
      <c r="B246" s="3">
        <v>0.62083333333333335</v>
      </c>
      <c r="C246" s="3">
        <v>0.63194444444444442</v>
      </c>
      <c r="D246" t="s">
        <v>32</v>
      </c>
      <c r="E246" t="s">
        <v>294</v>
      </c>
      <c r="F246" t="s">
        <v>20</v>
      </c>
      <c r="G246" t="s">
        <v>232</v>
      </c>
      <c r="H246">
        <v>121.5</v>
      </c>
      <c r="I246">
        <v>80</v>
      </c>
      <c r="J246">
        <v>113.45</v>
      </c>
      <c r="K246" t="s">
        <v>351</v>
      </c>
      <c r="L246" t="s">
        <v>26</v>
      </c>
      <c r="M246" t="s">
        <v>25</v>
      </c>
      <c r="N246">
        <v>-730.76999999999975</v>
      </c>
      <c r="O246">
        <v>-643.99999999999977</v>
      </c>
      <c r="P246" t="s">
        <v>312</v>
      </c>
      <c r="Q246" s="44" t="s">
        <v>268</v>
      </c>
    </row>
    <row r="247" spans="1:17" x14ac:dyDescent="0.3">
      <c r="A247" s="1">
        <v>45026</v>
      </c>
      <c r="B247" s="3">
        <v>0.45</v>
      </c>
      <c r="C247" s="3">
        <v>0.46944444444444444</v>
      </c>
      <c r="D247" t="s">
        <v>15</v>
      </c>
      <c r="E247" t="s">
        <v>262</v>
      </c>
      <c r="F247" t="s">
        <v>20</v>
      </c>
      <c r="G247" t="s">
        <v>304</v>
      </c>
      <c r="H247">
        <v>272.5</v>
      </c>
      <c r="I247">
        <v>50</v>
      </c>
      <c r="J247">
        <v>260</v>
      </c>
      <c r="K247" t="s">
        <v>351</v>
      </c>
      <c r="L247" t="s">
        <v>26</v>
      </c>
      <c r="M247" t="s">
        <v>25</v>
      </c>
      <c r="N247">
        <v>-719.81</v>
      </c>
      <c r="O247">
        <v>-625</v>
      </c>
      <c r="Q247" s="44" t="s">
        <v>237</v>
      </c>
    </row>
    <row r="248" spans="1:17" x14ac:dyDescent="0.3">
      <c r="A248" s="1">
        <v>45026</v>
      </c>
      <c r="B248" s="3">
        <v>0.59930555555555554</v>
      </c>
      <c r="C248" s="3">
        <v>0.60763888888888884</v>
      </c>
      <c r="D248" t="s">
        <v>15</v>
      </c>
      <c r="E248" t="s">
        <v>262</v>
      </c>
      <c r="F248" t="s">
        <v>20</v>
      </c>
      <c r="G248" t="s">
        <v>305</v>
      </c>
      <c r="H248">
        <v>264</v>
      </c>
      <c r="I248">
        <v>50</v>
      </c>
      <c r="J248">
        <v>253</v>
      </c>
      <c r="K248" t="s">
        <v>351</v>
      </c>
      <c r="L248" t="s">
        <v>26</v>
      </c>
      <c r="M248" t="s">
        <v>25</v>
      </c>
      <c r="N248">
        <v>-644.80999999999995</v>
      </c>
      <c r="O248">
        <v>-550</v>
      </c>
      <c r="Q248" s="44" t="s">
        <v>289</v>
      </c>
    </row>
    <row r="249" spans="1:17" x14ac:dyDescent="0.3">
      <c r="A249" s="1">
        <v>45029</v>
      </c>
      <c r="B249" s="3">
        <v>0.46527777777777779</v>
      </c>
      <c r="C249" s="3">
        <v>0.47152777777777777</v>
      </c>
      <c r="D249" t="s">
        <v>32</v>
      </c>
      <c r="E249" t="s">
        <v>262</v>
      </c>
      <c r="F249" t="s">
        <v>20</v>
      </c>
      <c r="G249" t="s">
        <v>155</v>
      </c>
      <c r="H249">
        <v>302</v>
      </c>
      <c r="I249">
        <v>50</v>
      </c>
      <c r="J249">
        <v>316.8</v>
      </c>
      <c r="K249" t="s">
        <v>301</v>
      </c>
      <c r="L249" t="s">
        <v>26</v>
      </c>
      <c r="M249" t="s">
        <v>29</v>
      </c>
      <c r="N249">
        <v>656.81000000000063</v>
      </c>
      <c r="O249">
        <v>740.00000000000057</v>
      </c>
      <c r="Q249" s="44" t="s">
        <v>279</v>
      </c>
    </row>
    <row r="250" spans="1:17" x14ac:dyDescent="0.3">
      <c r="A250" s="1">
        <v>45029</v>
      </c>
      <c r="B250" s="3">
        <v>0.58263888888888893</v>
      </c>
      <c r="C250" s="3">
        <v>0.58680555555555558</v>
      </c>
      <c r="D250" t="s">
        <v>32</v>
      </c>
      <c r="E250" t="s">
        <v>294</v>
      </c>
      <c r="F250" t="s">
        <v>20</v>
      </c>
      <c r="G250" t="s">
        <v>232</v>
      </c>
      <c r="H250">
        <v>127</v>
      </c>
      <c r="I250">
        <v>80</v>
      </c>
      <c r="J250">
        <v>139.35</v>
      </c>
      <c r="K250" t="s">
        <v>301</v>
      </c>
      <c r="L250" t="s">
        <v>26</v>
      </c>
      <c r="M250" t="s">
        <v>29</v>
      </c>
      <c r="N250">
        <v>905.55999999999949</v>
      </c>
      <c r="O250">
        <v>987.99999999999955</v>
      </c>
      <c r="Q250" s="44" t="s">
        <v>281</v>
      </c>
    </row>
    <row r="251" spans="1:17" x14ac:dyDescent="0.3">
      <c r="A251" s="1">
        <v>45033</v>
      </c>
      <c r="B251" s="3">
        <v>0.47152777777777777</v>
      </c>
      <c r="C251" s="3">
        <v>0.48194444444444445</v>
      </c>
      <c r="D251" t="s">
        <v>15</v>
      </c>
      <c r="E251" t="s">
        <v>262</v>
      </c>
      <c r="F251" t="s">
        <v>20</v>
      </c>
      <c r="G251" t="s">
        <v>234</v>
      </c>
      <c r="H251">
        <v>370</v>
      </c>
      <c r="I251">
        <v>50</v>
      </c>
      <c r="J251">
        <v>358</v>
      </c>
      <c r="K251" t="s">
        <v>24</v>
      </c>
      <c r="L251" t="s">
        <v>26</v>
      </c>
      <c r="M251" t="s">
        <v>25</v>
      </c>
      <c r="N251">
        <v>-690</v>
      </c>
      <c r="O251">
        <v>-600</v>
      </c>
      <c r="P251" t="s">
        <v>313</v>
      </c>
      <c r="Q251" s="44" t="s">
        <v>245</v>
      </c>
    </row>
    <row r="252" spans="1:17" x14ac:dyDescent="0.3">
      <c r="A252" s="1">
        <v>45033</v>
      </c>
      <c r="B252" s="3">
        <v>0.64513888888888893</v>
      </c>
      <c r="C252" s="3">
        <v>0.47986111111111113</v>
      </c>
      <c r="D252" t="s">
        <v>15</v>
      </c>
      <c r="E252" t="s">
        <v>294</v>
      </c>
      <c r="F252" t="s">
        <v>20</v>
      </c>
      <c r="G252" t="s">
        <v>217</v>
      </c>
      <c r="H252">
        <v>6.8</v>
      </c>
      <c r="I252">
        <v>80</v>
      </c>
      <c r="J252">
        <v>1.55</v>
      </c>
      <c r="K252" t="s">
        <v>314</v>
      </c>
      <c r="L252" t="s">
        <v>26</v>
      </c>
      <c r="M252" t="s">
        <v>25</v>
      </c>
      <c r="N252">
        <v>-582.24</v>
      </c>
      <c r="O252">
        <v>-420</v>
      </c>
      <c r="P252" t="s">
        <v>315</v>
      </c>
    </row>
    <row r="253" spans="1:17" x14ac:dyDescent="0.3">
      <c r="A253" s="1">
        <v>45034</v>
      </c>
      <c r="B253" s="3">
        <v>0.6166666666666667</v>
      </c>
      <c r="C253" s="3">
        <v>0.61736111111111114</v>
      </c>
      <c r="D253" t="s">
        <v>16</v>
      </c>
      <c r="E253" t="s">
        <v>294</v>
      </c>
      <c r="F253" t="s">
        <v>20</v>
      </c>
      <c r="G253" t="s">
        <v>304</v>
      </c>
      <c r="H253">
        <v>137.5</v>
      </c>
      <c r="I253">
        <v>40</v>
      </c>
      <c r="J253">
        <v>123</v>
      </c>
      <c r="K253" t="s">
        <v>24</v>
      </c>
      <c r="L253" t="s">
        <v>26</v>
      </c>
      <c r="M253" t="s">
        <v>25</v>
      </c>
      <c r="N253">
        <v>-536.03</v>
      </c>
      <c r="O253">
        <v>-580</v>
      </c>
      <c r="P253" t="s">
        <v>316</v>
      </c>
      <c r="Q253" s="44" t="s">
        <v>274</v>
      </c>
    </row>
    <row r="254" spans="1:17" x14ac:dyDescent="0.3">
      <c r="A254" s="1">
        <v>45040</v>
      </c>
      <c r="B254" s="3">
        <v>0.47361111111111109</v>
      </c>
      <c r="C254" s="3">
        <v>0.48472222222222222</v>
      </c>
      <c r="D254" t="s">
        <v>15</v>
      </c>
      <c r="E254" t="s">
        <v>262</v>
      </c>
      <c r="F254" t="s">
        <v>20</v>
      </c>
      <c r="G254" t="s">
        <v>217</v>
      </c>
      <c r="H254">
        <v>272</v>
      </c>
      <c r="I254">
        <v>25</v>
      </c>
      <c r="J254">
        <v>251</v>
      </c>
      <c r="K254" t="s">
        <v>24</v>
      </c>
      <c r="L254" t="s">
        <v>26</v>
      </c>
      <c r="M254" t="s">
        <v>25</v>
      </c>
      <c r="N254">
        <v>-590.09</v>
      </c>
      <c r="O254">
        <v>-525</v>
      </c>
      <c r="P254" t="s">
        <v>317</v>
      </c>
      <c r="Q254" s="44" t="s">
        <v>268</v>
      </c>
    </row>
    <row r="255" spans="1:17" x14ac:dyDescent="0.3">
      <c r="A255" s="1">
        <v>45040</v>
      </c>
      <c r="B255" s="3">
        <v>0.48680555555555555</v>
      </c>
      <c r="C255" s="3">
        <v>0.48749999999999999</v>
      </c>
      <c r="D255" t="s">
        <v>15</v>
      </c>
      <c r="E255" t="s">
        <v>262</v>
      </c>
      <c r="F255" t="s">
        <v>20</v>
      </c>
      <c r="G255" t="s">
        <v>232</v>
      </c>
      <c r="H255">
        <v>255</v>
      </c>
      <c r="I255">
        <v>50</v>
      </c>
      <c r="J255">
        <v>237.35</v>
      </c>
      <c r="K255" t="s">
        <v>24</v>
      </c>
      <c r="L255" t="s">
        <v>22</v>
      </c>
      <c r="M255" t="s">
        <v>25</v>
      </c>
      <c r="N255">
        <v>-946.50000000000023</v>
      </c>
      <c r="O255">
        <v>-882.50000000000023</v>
      </c>
      <c r="P255" t="s">
        <v>318</v>
      </c>
      <c r="Q255" s="44" t="s">
        <v>274</v>
      </c>
    </row>
    <row r="256" spans="1:17" x14ac:dyDescent="0.3">
      <c r="A256" s="1">
        <v>45043</v>
      </c>
      <c r="B256" s="3">
        <v>0.5625</v>
      </c>
      <c r="C256" s="3">
        <v>0.56736111111111109</v>
      </c>
      <c r="D256" t="s">
        <v>32</v>
      </c>
      <c r="E256" t="s">
        <v>262</v>
      </c>
      <c r="F256" t="s">
        <v>20</v>
      </c>
      <c r="G256" t="s">
        <v>232</v>
      </c>
      <c r="H256">
        <v>381.75</v>
      </c>
      <c r="I256">
        <v>50</v>
      </c>
      <c r="J256">
        <v>371</v>
      </c>
      <c r="K256" t="s">
        <v>24</v>
      </c>
      <c r="L256" t="s">
        <v>26</v>
      </c>
      <c r="M256" t="s">
        <v>25</v>
      </c>
      <c r="N256">
        <v>-620.16999999999996</v>
      </c>
      <c r="O256">
        <v>-537.5</v>
      </c>
      <c r="P256" t="s">
        <v>319</v>
      </c>
      <c r="Q256" s="44" t="s">
        <v>246</v>
      </c>
    </row>
    <row r="257" spans="1:17" x14ac:dyDescent="0.3">
      <c r="A257" s="1">
        <v>45048</v>
      </c>
      <c r="B257" s="3">
        <v>0.43680555555555556</v>
      </c>
      <c r="C257" s="3">
        <v>0.44305555555555554</v>
      </c>
      <c r="D257" t="s">
        <v>16</v>
      </c>
      <c r="E257" t="s">
        <v>262</v>
      </c>
      <c r="F257" t="s">
        <v>20</v>
      </c>
      <c r="G257" t="s">
        <v>306</v>
      </c>
      <c r="H257">
        <v>257.60000000000002</v>
      </c>
      <c r="I257">
        <v>25</v>
      </c>
      <c r="J257">
        <v>237</v>
      </c>
      <c r="K257" t="s">
        <v>24</v>
      </c>
      <c r="L257" t="s">
        <v>26</v>
      </c>
      <c r="M257" t="s">
        <v>25</v>
      </c>
      <c r="N257">
        <v>-573.58000000000061</v>
      </c>
      <c r="O257">
        <v>-515.00000000000057</v>
      </c>
      <c r="P257" t="s">
        <v>320</v>
      </c>
      <c r="Q257" s="44" t="s">
        <v>277</v>
      </c>
    </row>
    <row r="258" spans="1:17" x14ac:dyDescent="0.3">
      <c r="A258" s="1">
        <v>45049</v>
      </c>
      <c r="B258" s="3">
        <v>0.47499999999999998</v>
      </c>
      <c r="C258" s="3">
        <v>0.48819444444444443</v>
      </c>
      <c r="D258" t="s">
        <v>17</v>
      </c>
      <c r="E258" t="s">
        <v>294</v>
      </c>
      <c r="F258" t="s">
        <v>20</v>
      </c>
      <c r="G258" t="s">
        <v>234</v>
      </c>
      <c r="H258">
        <v>133</v>
      </c>
      <c r="I258">
        <v>40</v>
      </c>
      <c r="J258">
        <v>122.9</v>
      </c>
      <c r="K258" t="s">
        <v>24</v>
      </c>
      <c r="L258" t="s">
        <v>26</v>
      </c>
      <c r="M258" t="s">
        <v>25</v>
      </c>
      <c r="N258">
        <v>-460.30999999999977</v>
      </c>
      <c r="O258">
        <v>-403.99999999999977</v>
      </c>
      <c r="P258" t="s">
        <v>321</v>
      </c>
      <c r="Q258" s="44" t="s">
        <v>285</v>
      </c>
    </row>
    <row r="259" spans="1:17" x14ac:dyDescent="0.3">
      <c r="A259" s="1">
        <v>45054</v>
      </c>
      <c r="B259" s="3">
        <v>0.43472222222222223</v>
      </c>
      <c r="C259" s="3">
        <v>0.43888888888888888</v>
      </c>
      <c r="D259" t="s">
        <v>15</v>
      </c>
      <c r="E259" t="s">
        <v>262</v>
      </c>
      <c r="F259" t="s">
        <v>20</v>
      </c>
      <c r="G259" t="s">
        <v>213</v>
      </c>
      <c r="H259">
        <v>363.9</v>
      </c>
      <c r="I259">
        <v>25</v>
      </c>
      <c r="J259">
        <v>340</v>
      </c>
      <c r="K259" t="s">
        <v>24</v>
      </c>
      <c r="L259" t="s">
        <v>26</v>
      </c>
      <c r="M259" t="s">
        <v>25</v>
      </c>
      <c r="N259">
        <v>-660.20999999999947</v>
      </c>
      <c r="O259">
        <v>-597.49999999999943</v>
      </c>
      <c r="P259" t="s">
        <v>322</v>
      </c>
      <c r="Q259" s="44" t="s">
        <v>269</v>
      </c>
    </row>
    <row r="260" spans="1:17" x14ac:dyDescent="0.3">
      <c r="A260" s="1">
        <v>45055</v>
      </c>
      <c r="B260" s="3">
        <v>0.43888888888888888</v>
      </c>
      <c r="C260" s="3">
        <v>0.51388888888888884</v>
      </c>
      <c r="D260" t="s">
        <v>16</v>
      </c>
      <c r="E260" t="s">
        <v>262</v>
      </c>
      <c r="F260" t="s">
        <v>20</v>
      </c>
      <c r="G260" t="s">
        <v>295</v>
      </c>
      <c r="H260">
        <v>278.95</v>
      </c>
      <c r="I260">
        <v>25</v>
      </c>
      <c r="J260">
        <v>300</v>
      </c>
      <c r="K260" t="s">
        <v>299</v>
      </c>
      <c r="L260" t="s">
        <v>22</v>
      </c>
      <c r="M260" t="s">
        <v>29</v>
      </c>
      <c r="N260">
        <v>465.4100000000002</v>
      </c>
      <c r="O260">
        <v>526.25000000000023</v>
      </c>
      <c r="P260" t="s">
        <v>323</v>
      </c>
      <c r="Q260" s="44" t="s">
        <v>346</v>
      </c>
    </row>
    <row r="261" spans="1:17" x14ac:dyDescent="0.3">
      <c r="A261" s="1">
        <v>45056</v>
      </c>
      <c r="B261" s="3">
        <v>0.51041666666666663</v>
      </c>
      <c r="C261" s="3">
        <v>0.55694444444444446</v>
      </c>
      <c r="D261" t="s">
        <v>17</v>
      </c>
      <c r="E261" t="s">
        <v>294</v>
      </c>
      <c r="F261" t="s">
        <v>20</v>
      </c>
      <c r="G261" t="s">
        <v>147</v>
      </c>
      <c r="H261">
        <v>147</v>
      </c>
      <c r="I261">
        <v>40</v>
      </c>
      <c r="J261">
        <v>149.5</v>
      </c>
      <c r="K261" t="s">
        <v>299</v>
      </c>
      <c r="L261" t="s">
        <v>26</v>
      </c>
      <c r="M261" t="s">
        <v>29</v>
      </c>
      <c r="N261">
        <v>41.72</v>
      </c>
      <c r="O261">
        <v>100</v>
      </c>
      <c r="P261" t="s">
        <v>324</v>
      </c>
      <c r="Q261" s="44" t="s">
        <v>284</v>
      </c>
    </row>
    <row r="262" spans="1:17" x14ac:dyDescent="0.3">
      <c r="A262" s="1">
        <v>45057</v>
      </c>
      <c r="B262" s="3">
        <v>0.44930555555555557</v>
      </c>
      <c r="C262" s="3">
        <v>0.47916666666666669</v>
      </c>
      <c r="D262" t="s">
        <v>32</v>
      </c>
      <c r="E262" t="s">
        <v>294</v>
      </c>
      <c r="F262" t="s">
        <v>20</v>
      </c>
      <c r="G262" t="s">
        <v>217</v>
      </c>
      <c r="H262">
        <v>130</v>
      </c>
      <c r="I262">
        <v>40</v>
      </c>
      <c r="J262">
        <v>117.5</v>
      </c>
      <c r="K262" t="s">
        <v>24</v>
      </c>
      <c r="L262" t="s">
        <v>26</v>
      </c>
      <c r="M262" t="s">
        <v>25</v>
      </c>
      <c r="N262">
        <v>-556.11</v>
      </c>
      <c r="O262">
        <v>-500</v>
      </c>
      <c r="P262" t="s">
        <v>325</v>
      </c>
      <c r="Q262" s="44" t="s">
        <v>265</v>
      </c>
    </row>
    <row r="263" spans="1:17" x14ac:dyDescent="0.3">
      <c r="A263" s="1">
        <v>45058</v>
      </c>
      <c r="B263" s="3">
        <v>0.43541666666666667</v>
      </c>
      <c r="C263" s="3">
        <v>0.47499999999999998</v>
      </c>
      <c r="D263" t="s">
        <v>18</v>
      </c>
      <c r="E263" t="s">
        <v>47</v>
      </c>
      <c r="F263" t="s">
        <v>20</v>
      </c>
      <c r="G263" t="s">
        <v>213</v>
      </c>
      <c r="H263">
        <v>129</v>
      </c>
      <c r="I263">
        <v>50</v>
      </c>
      <c r="J263">
        <v>130.55000000000001</v>
      </c>
      <c r="K263" t="s">
        <v>299</v>
      </c>
      <c r="L263" t="s">
        <v>26</v>
      </c>
      <c r="M263" t="s">
        <v>29</v>
      </c>
      <c r="N263">
        <v>18.550000000000566</v>
      </c>
      <c r="O263">
        <v>77.500000000000568</v>
      </c>
      <c r="P263" t="s">
        <v>326</v>
      </c>
      <c r="Q263" s="44" t="s">
        <v>288</v>
      </c>
    </row>
    <row r="264" spans="1:17" x14ac:dyDescent="0.3">
      <c r="A264" s="1">
        <v>45061</v>
      </c>
      <c r="B264" s="3">
        <v>0.48333333333333334</v>
      </c>
      <c r="C264" s="3">
        <v>0.48541666666666666</v>
      </c>
      <c r="D264" t="s">
        <v>15</v>
      </c>
      <c r="E264" t="s">
        <v>262</v>
      </c>
      <c r="F264" t="s">
        <v>20</v>
      </c>
      <c r="G264" t="s">
        <v>296</v>
      </c>
      <c r="H264">
        <v>328</v>
      </c>
      <c r="I264">
        <v>25</v>
      </c>
      <c r="J264">
        <v>305</v>
      </c>
      <c r="K264" t="s">
        <v>24</v>
      </c>
      <c r="L264" t="s">
        <v>22</v>
      </c>
      <c r="M264" t="s">
        <v>25</v>
      </c>
      <c r="N264">
        <v>-636.65</v>
      </c>
      <c r="O264">
        <v>-575</v>
      </c>
      <c r="P264" t="s">
        <v>327</v>
      </c>
      <c r="Q264" s="44" t="s">
        <v>240</v>
      </c>
    </row>
    <row r="265" spans="1:17" x14ac:dyDescent="0.3">
      <c r="A265" s="1">
        <v>45063</v>
      </c>
      <c r="B265" s="3">
        <v>0.47222222222222221</v>
      </c>
      <c r="C265" s="3">
        <v>0.4826388888888889</v>
      </c>
      <c r="D265" t="s">
        <v>17</v>
      </c>
      <c r="E265" t="s">
        <v>294</v>
      </c>
      <c r="F265" t="s">
        <v>20</v>
      </c>
      <c r="G265" t="s">
        <v>234</v>
      </c>
      <c r="H265">
        <v>151.5</v>
      </c>
      <c r="I265">
        <v>40</v>
      </c>
      <c r="J265">
        <v>140</v>
      </c>
      <c r="K265" t="s">
        <v>24</v>
      </c>
      <c r="L265" t="s">
        <v>26</v>
      </c>
      <c r="M265" t="s">
        <v>25</v>
      </c>
      <c r="N265">
        <v>-517</v>
      </c>
      <c r="O265">
        <v>-460</v>
      </c>
      <c r="P265" t="s">
        <v>328</v>
      </c>
      <c r="Q265" s="44" t="s">
        <v>280</v>
      </c>
    </row>
    <row r="266" spans="1:17" x14ac:dyDescent="0.3">
      <c r="A266" s="1">
        <v>45063</v>
      </c>
      <c r="B266" s="3">
        <v>0.51111111111111107</v>
      </c>
      <c r="C266" s="3">
        <v>0.52569444444444446</v>
      </c>
      <c r="D266" t="s">
        <v>17</v>
      </c>
      <c r="E266" t="s">
        <v>262</v>
      </c>
      <c r="F266" t="s">
        <v>20</v>
      </c>
      <c r="G266" t="s">
        <v>155</v>
      </c>
      <c r="H266">
        <v>235</v>
      </c>
      <c r="I266">
        <v>25</v>
      </c>
      <c r="J266">
        <v>219</v>
      </c>
      <c r="K266" t="s">
        <v>24</v>
      </c>
      <c r="L266" t="s">
        <v>26</v>
      </c>
      <c r="M266" t="s">
        <v>25</v>
      </c>
      <c r="N266">
        <v>-458.14</v>
      </c>
      <c r="O266">
        <v>-400</v>
      </c>
      <c r="P266" t="s">
        <v>329</v>
      </c>
      <c r="Q266" s="44" t="s">
        <v>276</v>
      </c>
    </row>
    <row r="267" spans="1:17" x14ac:dyDescent="0.3">
      <c r="A267" s="1">
        <v>45068</v>
      </c>
      <c r="B267" s="3">
        <v>0.44097222222222221</v>
      </c>
      <c r="C267" s="3">
        <v>0.46875</v>
      </c>
      <c r="D267" t="s">
        <v>15</v>
      </c>
      <c r="E267" t="s">
        <v>262</v>
      </c>
      <c r="F267" t="s">
        <v>20</v>
      </c>
      <c r="G267" t="s">
        <v>217</v>
      </c>
      <c r="H267">
        <v>315</v>
      </c>
      <c r="I267">
        <v>25</v>
      </c>
      <c r="J267">
        <v>293</v>
      </c>
      <c r="K267" t="s">
        <v>24</v>
      </c>
      <c r="L267" t="s">
        <v>26</v>
      </c>
      <c r="M267" t="s">
        <v>25</v>
      </c>
      <c r="N267">
        <v>-611.28</v>
      </c>
      <c r="O267">
        <v>-550</v>
      </c>
      <c r="P267" t="s">
        <v>330</v>
      </c>
      <c r="Q267" s="44" t="s">
        <v>347</v>
      </c>
    </row>
    <row r="268" spans="1:17" x14ac:dyDescent="0.3">
      <c r="A268" s="1">
        <v>45069</v>
      </c>
      <c r="B268" s="3">
        <v>0.46666666666666667</v>
      </c>
      <c r="C268" s="3">
        <v>0.48125000000000001</v>
      </c>
      <c r="D268" t="s">
        <v>16</v>
      </c>
      <c r="E268" t="s">
        <v>47</v>
      </c>
      <c r="F268" t="s">
        <v>20</v>
      </c>
      <c r="G268" t="s">
        <v>217</v>
      </c>
      <c r="H268">
        <v>104.55</v>
      </c>
      <c r="I268">
        <v>50</v>
      </c>
      <c r="J268">
        <v>94.9</v>
      </c>
      <c r="K268" t="s">
        <v>24</v>
      </c>
      <c r="L268" t="s">
        <v>26</v>
      </c>
      <c r="M268" t="s">
        <v>25</v>
      </c>
      <c r="N268">
        <v>-534.01999999999953</v>
      </c>
      <c r="O268">
        <v>-482.49999999999955</v>
      </c>
      <c r="P268" t="s">
        <v>331</v>
      </c>
      <c r="Q268" s="44" t="s">
        <v>276</v>
      </c>
    </row>
    <row r="269" spans="1:17" x14ac:dyDescent="0.3">
      <c r="A269" s="1">
        <v>45069</v>
      </c>
      <c r="B269" s="3">
        <v>0.61736111111111114</v>
      </c>
      <c r="C269" s="3">
        <v>0.62708333333333333</v>
      </c>
      <c r="D269" t="s">
        <v>16</v>
      </c>
      <c r="E269" t="s">
        <v>294</v>
      </c>
      <c r="F269" t="s">
        <v>20</v>
      </c>
      <c r="G269" t="s">
        <v>217</v>
      </c>
      <c r="H269">
        <v>6</v>
      </c>
      <c r="I269">
        <v>40</v>
      </c>
      <c r="J269">
        <v>0.85</v>
      </c>
      <c r="K269" t="s">
        <v>24</v>
      </c>
      <c r="L269" t="s">
        <v>22</v>
      </c>
      <c r="M269" t="s">
        <v>25</v>
      </c>
      <c r="N269">
        <v>-258</v>
      </c>
      <c r="O269">
        <v>-206</v>
      </c>
      <c r="P269" t="s">
        <v>332</v>
      </c>
      <c r="Q269" s="44" t="s">
        <v>272</v>
      </c>
    </row>
    <row r="270" spans="1:17" x14ac:dyDescent="0.3">
      <c r="A270" s="1">
        <v>45077</v>
      </c>
      <c r="B270" s="3">
        <v>0.41875000000000001</v>
      </c>
      <c r="C270" s="3">
        <v>0.42569444444444443</v>
      </c>
      <c r="D270" t="s">
        <v>17</v>
      </c>
      <c r="E270" t="s">
        <v>262</v>
      </c>
      <c r="F270" t="s">
        <v>20</v>
      </c>
      <c r="G270" t="s">
        <v>232</v>
      </c>
      <c r="H270">
        <v>266.8</v>
      </c>
      <c r="I270">
        <v>25</v>
      </c>
      <c r="J270">
        <v>245</v>
      </c>
      <c r="K270" t="s">
        <v>24</v>
      </c>
      <c r="L270" t="s">
        <v>26</v>
      </c>
      <c r="M270" t="s">
        <v>25</v>
      </c>
      <c r="N270">
        <v>-601.29000000000019</v>
      </c>
      <c r="O270">
        <v>-545.00000000000023</v>
      </c>
      <c r="P270" t="s">
        <v>333</v>
      </c>
      <c r="Q270" s="44" t="s">
        <v>256</v>
      </c>
    </row>
    <row r="271" spans="1:17" x14ac:dyDescent="0.3">
      <c r="A271" s="1">
        <v>45077</v>
      </c>
      <c r="B271" s="3">
        <v>0.43402777777777779</v>
      </c>
      <c r="C271" s="3">
        <v>0.4375</v>
      </c>
      <c r="D271" t="s">
        <v>17</v>
      </c>
      <c r="E271" t="s">
        <v>262</v>
      </c>
      <c r="F271" t="s">
        <v>20</v>
      </c>
      <c r="G271" t="s">
        <v>155</v>
      </c>
      <c r="H271">
        <v>185</v>
      </c>
      <c r="I271">
        <v>25</v>
      </c>
      <c r="J271">
        <v>167</v>
      </c>
      <c r="K271" t="s">
        <v>24</v>
      </c>
      <c r="L271" t="s">
        <v>26</v>
      </c>
      <c r="M271" t="s">
        <v>25</v>
      </c>
      <c r="N271">
        <v>-507</v>
      </c>
      <c r="O271">
        <v>-450</v>
      </c>
      <c r="P271" t="s">
        <v>334</v>
      </c>
      <c r="Q271" s="44" t="s">
        <v>251</v>
      </c>
    </row>
    <row r="272" spans="1:17" x14ac:dyDescent="0.3">
      <c r="A272" s="1">
        <v>45079</v>
      </c>
      <c r="B272" s="3">
        <v>0.53402777777777777</v>
      </c>
      <c r="C272" s="3">
        <v>0.54583333333333328</v>
      </c>
      <c r="D272" t="s">
        <v>18</v>
      </c>
      <c r="E272" t="s">
        <v>262</v>
      </c>
      <c r="F272" t="s">
        <v>20</v>
      </c>
      <c r="G272" t="s">
        <v>217</v>
      </c>
      <c r="H272">
        <v>370</v>
      </c>
      <c r="I272">
        <v>25</v>
      </c>
      <c r="J272">
        <v>348.05</v>
      </c>
      <c r="K272" t="s">
        <v>24</v>
      </c>
      <c r="L272" t="s">
        <v>26</v>
      </c>
      <c r="M272" t="s">
        <v>25</v>
      </c>
      <c r="N272">
        <v>-611.66999999999973</v>
      </c>
      <c r="O272">
        <v>-548.74999999999977</v>
      </c>
      <c r="P272" t="s">
        <v>335</v>
      </c>
      <c r="Q272" s="44" t="s">
        <v>292</v>
      </c>
    </row>
    <row r="273" spans="1:17" x14ac:dyDescent="0.3">
      <c r="A273" s="1">
        <v>45083</v>
      </c>
      <c r="B273" s="3">
        <v>0.4513888888888889</v>
      </c>
      <c r="C273" s="3">
        <v>0.49652777777777779</v>
      </c>
      <c r="D273" t="s">
        <v>16</v>
      </c>
      <c r="E273" t="s">
        <v>262</v>
      </c>
      <c r="F273" t="s">
        <v>20</v>
      </c>
      <c r="G273" t="s">
        <v>297</v>
      </c>
      <c r="H273">
        <v>385</v>
      </c>
      <c r="I273">
        <v>25</v>
      </c>
      <c r="J273">
        <v>364.5</v>
      </c>
      <c r="K273" t="s">
        <v>351</v>
      </c>
      <c r="L273" t="s">
        <v>26</v>
      </c>
      <c r="M273" t="s">
        <v>25</v>
      </c>
      <c r="N273">
        <v>-578.5</v>
      </c>
      <c r="O273">
        <v>-512.5</v>
      </c>
      <c r="P273" t="s">
        <v>336</v>
      </c>
      <c r="Q273" s="44" t="s">
        <v>348</v>
      </c>
    </row>
    <row r="274" spans="1:17" x14ac:dyDescent="0.3">
      <c r="A274" s="1">
        <v>45084</v>
      </c>
      <c r="B274" s="3">
        <v>0.60972222222222228</v>
      </c>
      <c r="C274" s="3">
        <v>0.63888888888888884</v>
      </c>
      <c r="D274" t="s">
        <v>17</v>
      </c>
      <c r="E274" t="s">
        <v>294</v>
      </c>
      <c r="F274" t="s">
        <v>20</v>
      </c>
      <c r="G274" t="s">
        <v>147</v>
      </c>
      <c r="H274">
        <v>118.2</v>
      </c>
      <c r="I274">
        <v>40</v>
      </c>
      <c r="J274">
        <v>128</v>
      </c>
      <c r="K274" t="s">
        <v>300</v>
      </c>
      <c r="L274" t="s">
        <v>26</v>
      </c>
      <c r="M274" t="s">
        <v>29</v>
      </c>
      <c r="N274">
        <v>335.9199999999999</v>
      </c>
      <c r="O274">
        <v>391.99999999999989</v>
      </c>
      <c r="P274" t="s">
        <v>337</v>
      </c>
      <c r="Q274" s="44" t="s">
        <v>349</v>
      </c>
    </row>
    <row r="275" spans="1:17" x14ac:dyDescent="0.3">
      <c r="A275" s="1">
        <v>45085</v>
      </c>
      <c r="B275" s="3">
        <v>0.52361111111111114</v>
      </c>
      <c r="C275" s="3">
        <v>0.54027777777777775</v>
      </c>
      <c r="D275" t="s">
        <v>32</v>
      </c>
      <c r="E275" t="s">
        <v>262</v>
      </c>
      <c r="F275" t="s">
        <v>20</v>
      </c>
      <c r="G275" t="s">
        <v>155</v>
      </c>
      <c r="H275">
        <v>337.85</v>
      </c>
      <c r="I275">
        <v>25</v>
      </c>
      <c r="J275">
        <v>319</v>
      </c>
      <c r="K275" t="s">
        <v>24</v>
      </c>
      <c r="L275" t="s">
        <v>26</v>
      </c>
      <c r="M275" t="s">
        <v>25</v>
      </c>
      <c r="N275">
        <v>-533.25000000000057</v>
      </c>
      <c r="O275">
        <v>-471.25000000000057</v>
      </c>
      <c r="P275" t="s">
        <v>338</v>
      </c>
      <c r="Q275" s="44" t="s">
        <v>271</v>
      </c>
    </row>
    <row r="276" spans="1:17" x14ac:dyDescent="0.3">
      <c r="A276" s="1">
        <v>45096</v>
      </c>
      <c r="B276" s="3">
        <v>0.44930555555555557</v>
      </c>
      <c r="C276" s="3">
        <v>0.46041666666666664</v>
      </c>
      <c r="D276" t="s">
        <v>15</v>
      </c>
      <c r="E276" t="s">
        <v>262</v>
      </c>
      <c r="F276" t="s">
        <v>20</v>
      </c>
      <c r="G276" t="s">
        <v>155</v>
      </c>
      <c r="H276">
        <v>220</v>
      </c>
      <c r="I276">
        <v>25</v>
      </c>
      <c r="J276">
        <v>265</v>
      </c>
      <c r="K276" t="s">
        <v>301</v>
      </c>
      <c r="L276" t="s">
        <v>26</v>
      </c>
      <c r="M276" t="s">
        <v>29</v>
      </c>
      <c r="N276">
        <v>1066.56</v>
      </c>
      <c r="O276">
        <v>1125</v>
      </c>
      <c r="P276" t="s">
        <v>339</v>
      </c>
      <c r="Q276" s="44" t="s">
        <v>268</v>
      </c>
    </row>
    <row r="277" spans="1:17" x14ac:dyDescent="0.3">
      <c r="A277" s="1">
        <v>45097</v>
      </c>
      <c r="B277" s="3">
        <v>0.42499999999999999</v>
      </c>
      <c r="C277" s="3">
        <v>0.4826388888888889</v>
      </c>
      <c r="D277" t="s">
        <v>16</v>
      </c>
      <c r="E277" t="s">
        <v>294</v>
      </c>
      <c r="F277" t="s">
        <v>20</v>
      </c>
      <c r="G277" t="s">
        <v>155</v>
      </c>
      <c r="H277">
        <v>144</v>
      </c>
      <c r="I277">
        <v>40</v>
      </c>
      <c r="J277">
        <v>133</v>
      </c>
      <c r="K277" t="s">
        <v>24</v>
      </c>
      <c r="L277" t="s">
        <v>26</v>
      </c>
      <c r="M277" t="s">
        <v>25</v>
      </c>
      <c r="N277">
        <v>-496.82</v>
      </c>
      <c r="O277">
        <v>-440</v>
      </c>
      <c r="P277" t="s">
        <v>340</v>
      </c>
      <c r="Q277" s="44" t="s">
        <v>350</v>
      </c>
    </row>
    <row r="278" spans="1:17" x14ac:dyDescent="0.3">
      <c r="A278" s="1">
        <v>45098</v>
      </c>
      <c r="B278" s="3">
        <v>0.58750000000000002</v>
      </c>
      <c r="C278" s="3">
        <v>0.59930555555555554</v>
      </c>
      <c r="D278" t="s">
        <v>17</v>
      </c>
      <c r="E278" t="s">
        <v>294</v>
      </c>
      <c r="F278" t="s">
        <v>20</v>
      </c>
      <c r="G278" t="s">
        <v>153</v>
      </c>
      <c r="H278">
        <v>176.6</v>
      </c>
      <c r="I278">
        <v>40</v>
      </c>
      <c r="J278">
        <v>164</v>
      </c>
      <c r="K278" t="s">
        <v>24</v>
      </c>
      <c r="L278" t="s">
        <v>26</v>
      </c>
      <c r="M278" t="s">
        <v>25</v>
      </c>
      <c r="N278">
        <v>-563.32999999999981</v>
      </c>
      <c r="O278">
        <v>-503.99999999999977</v>
      </c>
      <c r="P278" t="s">
        <v>341</v>
      </c>
      <c r="Q278" s="44" t="s">
        <v>246</v>
      </c>
    </row>
    <row r="279" spans="1:17" x14ac:dyDescent="0.3">
      <c r="A279" s="1">
        <v>45099</v>
      </c>
      <c r="B279" s="3">
        <v>0.56805555555555554</v>
      </c>
      <c r="C279" s="3">
        <v>0.58402777777777781</v>
      </c>
      <c r="D279" t="s">
        <v>32</v>
      </c>
      <c r="E279" t="s">
        <v>294</v>
      </c>
      <c r="F279" t="s">
        <v>20</v>
      </c>
      <c r="G279" t="s">
        <v>298</v>
      </c>
      <c r="H279">
        <v>144</v>
      </c>
      <c r="I279">
        <v>40</v>
      </c>
      <c r="J279">
        <v>133</v>
      </c>
      <c r="K279" t="s">
        <v>24</v>
      </c>
      <c r="L279" t="s">
        <v>26</v>
      </c>
      <c r="M279" t="s">
        <v>25</v>
      </c>
      <c r="N279">
        <v>-496.82</v>
      </c>
      <c r="O279">
        <v>-440</v>
      </c>
      <c r="P279" t="s">
        <v>342</v>
      </c>
      <c r="Q279" s="44" t="s">
        <v>255</v>
      </c>
    </row>
    <row r="280" spans="1:17" x14ac:dyDescent="0.3">
      <c r="A280" s="1">
        <v>45103</v>
      </c>
      <c r="B280" s="3">
        <v>0.57986111111111116</v>
      </c>
      <c r="C280" s="3">
        <v>0.58958333333333335</v>
      </c>
      <c r="D280" t="s">
        <v>15</v>
      </c>
      <c r="E280" t="s">
        <v>47</v>
      </c>
      <c r="F280" t="s">
        <v>20</v>
      </c>
      <c r="G280" t="s">
        <v>154</v>
      </c>
      <c r="H280">
        <v>79</v>
      </c>
      <c r="I280">
        <v>50</v>
      </c>
      <c r="J280">
        <v>68</v>
      </c>
      <c r="K280" t="s">
        <v>24</v>
      </c>
      <c r="L280" t="s">
        <v>26</v>
      </c>
      <c r="M280" t="s">
        <v>25</v>
      </c>
      <c r="N280">
        <v>-603.59</v>
      </c>
      <c r="O280">
        <v>-550</v>
      </c>
      <c r="P280" t="s">
        <v>343</v>
      </c>
      <c r="Q280" s="44" t="s">
        <v>245</v>
      </c>
    </row>
    <row r="281" spans="1:17" x14ac:dyDescent="0.3">
      <c r="A281" s="1">
        <v>45110</v>
      </c>
      <c r="B281" s="3">
        <v>0.45833333333333331</v>
      </c>
      <c r="C281" s="3">
        <v>0.54166666666666663</v>
      </c>
      <c r="D281" t="s">
        <v>15</v>
      </c>
      <c r="E281" t="s">
        <v>262</v>
      </c>
      <c r="F281" t="s">
        <v>20</v>
      </c>
      <c r="G281" t="s">
        <v>352</v>
      </c>
      <c r="H281">
        <v>400</v>
      </c>
      <c r="I281">
        <v>25</v>
      </c>
      <c r="J281">
        <v>378.5</v>
      </c>
      <c r="K281" t="s">
        <v>24</v>
      </c>
      <c r="L281" t="s">
        <v>26</v>
      </c>
      <c r="M281" t="s">
        <v>25</v>
      </c>
      <c r="N281">
        <v>-602.29999999999995</v>
      </c>
      <c r="O281">
        <v>-537.5</v>
      </c>
      <c r="P281" t="s">
        <v>353</v>
      </c>
      <c r="Q281" s="44" t="s">
        <v>251</v>
      </c>
    </row>
    <row r="282" spans="1:17" x14ac:dyDescent="0.3">
      <c r="A282" s="1">
        <v>45140</v>
      </c>
      <c r="B282" s="3">
        <v>0.54236111111111107</v>
      </c>
      <c r="C282" s="3">
        <v>0.60347222222222219</v>
      </c>
      <c r="D282" t="s">
        <v>17</v>
      </c>
      <c r="E282" t="s">
        <v>262</v>
      </c>
      <c r="F282" t="s">
        <v>23</v>
      </c>
      <c r="G282" t="s">
        <v>155</v>
      </c>
      <c r="H282">
        <v>127</v>
      </c>
      <c r="I282">
        <v>15</v>
      </c>
      <c r="J282">
        <v>60.95</v>
      </c>
      <c r="K282" t="s">
        <v>354</v>
      </c>
      <c r="L282" t="s">
        <v>26</v>
      </c>
      <c r="M282" t="s">
        <v>29</v>
      </c>
      <c r="N282">
        <v>940.87</v>
      </c>
      <c r="O282">
        <v>990.75</v>
      </c>
      <c r="P282" t="s">
        <v>355</v>
      </c>
      <c r="Q282" s="44" t="s">
        <v>422</v>
      </c>
    </row>
    <row r="283" spans="1:17" x14ac:dyDescent="0.3">
      <c r="A283" s="1">
        <v>45141</v>
      </c>
      <c r="B283" s="3">
        <v>0.42499999999999999</v>
      </c>
      <c r="C283" s="3">
        <v>0.59097222222222223</v>
      </c>
      <c r="D283" t="s">
        <v>32</v>
      </c>
      <c r="E283" t="s">
        <v>262</v>
      </c>
      <c r="F283" t="s">
        <v>23</v>
      </c>
      <c r="G283" t="s">
        <v>155</v>
      </c>
      <c r="H283">
        <v>90.2</v>
      </c>
      <c r="I283">
        <v>15</v>
      </c>
      <c r="J283">
        <v>3.15</v>
      </c>
      <c r="K283" t="s">
        <v>356</v>
      </c>
      <c r="L283" t="s">
        <v>26</v>
      </c>
      <c r="M283" t="s">
        <v>29</v>
      </c>
      <c r="N283">
        <v>1256.72</v>
      </c>
      <c r="O283">
        <v>1305.75</v>
      </c>
      <c r="P283" t="s">
        <v>357</v>
      </c>
      <c r="Q283" s="44" t="s">
        <v>423</v>
      </c>
    </row>
    <row r="284" spans="1:17" x14ac:dyDescent="0.3">
      <c r="A284" s="1">
        <v>45145</v>
      </c>
      <c r="B284" s="3">
        <v>0.55625000000000002</v>
      </c>
      <c r="C284" s="3">
        <v>0.60138888888888886</v>
      </c>
      <c r="D284" t="s">
        <v>15</v>
      </c>
      <c r="E284" t="s">
        <v>262</v>
      </c>
      <c r="F284" t="s">
        <v>23</v>
      </c>
      <c r="G284" t="s">
        <v>217</v>
      </c>
      <c r="H284">
        <v>206.75</v>
      </c>
      <c r="I284">
        <v>15</v>
      </c>
      <c r="J284">
        <v>241</v>
      </c>
      <c r="K284" t="s">
        <v>358</v>
      </c>
      <c r="L284" t="s">
        <v>359</v>
      </c>
      <c r="M284" t="s">
        <v>25</v>
      </c>
      <c r="N284">
        <v>-566.95000000000005</v>
      </c>
      <c r="O284">
        <v>-513.75</v>
      </c>
      <c r="P284" t="s">
        <v>360</v>
      </c>
      <c r="Q284" s="44" t="s">
        <v>424</v>
      </c>
    </row>
    <row r="285" spans="1:17" x14ac:dyDescent="0.3">
      <c r="A285" s="1">
        <v>45146</v>
      </c>
      <c r="B285" s="3">
        <v>0.49861111111111112</v>
      </c>
      <c r="C285" s="3">
        <v>0.51249999999999996</v>
      </c>
      <c r="D285" t="s">
        <v>16</v>
      </c>
      <c r="E285" t="s">
        <v>262</v>
      </c>
      <c r="F285" t="s">
        <v>23</v>
      </c>
      <c r="G285" t="s">
        <v>361</v>
      </c>
      <c r="H285">
        <v>176</v>
      </c>
      <c r="I285">
        <v>15</v>
      </c>
      <c r="J285">
        <v>199</v>
      </c>
      <c r="K285" t="s">
        <v>358</v>
      </c>
      <c r="L285" t="s">
        <v>22</v>
      </c>
      <c r="M285" t="s">
        <v>25</v>
      </c>
      <c r="N285">
        <v>-392.32</v>
      </c>
      <c r="O285">
        <v>-345</v>
      </c>
      <c r="P285" t="s">
        <v>362</v>
      </c>
      <c r="Q285" s="44" t="s">
        <v>276</v>
      </c>
    </row>
    <row r="286" spans="1:17" x14ac:dyDescent="0.3">
      <c r="A286" s="1">
        <v>45146</v>
      </c>
      <c r="B286" s="3">
        <v>0.51527777777777772</v>
      </c>
      <c r="C286" s="3">
        <v>0.53263888888888888</v>
      </c>
      <c r="D286" t="s">
        <v>16</v>
      </c>
      <c r="E286" t="s">
        <v>262</v>
      </c>
      <c r="F286" t="s">
        <v>23</v>
      </c>
      <c r="G286" t="s">
        <v>147</v>
      </c>
      <c r="H286">
        <v>133.44999999999999</v>
      </c>
      <c r="I286">
        <v>15</v>
      </c>
      <c r="J286">
        <v>153.44999999999999</v>
      </c>
      <c r="K286" t="s">
        <v>358</v>
      </c>
      <c r="L286" t="s">
        <v>26</v>
      </c>
      <c r="M286" t="s">
        <v>25</v>
      </c>
      <c r="N286">
        <v>-356</v>
      </c>
      <c r="O286">
        <v>-300</v>
      </c>
      <c r="P286" t="s">
        <v>363</v>
      </c>
      <c r="Q286" s="44" t="s">
        <v>260</v>
      </c>
    </row>
    <row r="287" spans="1:17" x14ac:dyDescent="0.3">
      <c r="A287" s="1">
        <v>45147</v>
      </c>
      <c r="B287" s="3">
        <v>0.47638888888888886</v>
      </c>
      <c r="C287" s="3">
        <v>0.58958333333333335</v>
      </c>
      <c r="D287" t="s">
        <v>17</v>
      </c>
      <c r="E287" t="s">
        <v>262</v>
      </c>
      <c r="F287" t="s">
        <v>23</v>
      </c>
      <c r="G287" t="s">
        <v>234</v>
      </c>
      <c r="H287">
        <v>130</v>
      </c>
      <c r="I287">
        <v>15</v>
      </c>
      <c r="J287">
        <v>165</v>
      </c>
      <c r="K287" t="s">
        <v>358</v>
      </c>
      <c r="L287" t="s">
        <v>26</v>
      </c>
      <c r="M287" t="s">
        <v>25</v>
      </c>
      <c r="N287">
        <v>-575.84</v>
      </c>
      <c r="O287">
        <v>-525</v>
      </c>
      <c r="P287" t="s">
        <v>364</v>
      </c>
      <c r="Q287" s="44" t="s">
        <v>425</v>
      </c>
    </row>
    <row r="288" spans="1:17" x14ac:dyDescent="0.3">
      <c r="A288" s="1">
        <v>45148</v>
      </c>
      <c r="B288" s="3">
        <v>0.39861111111111114</v>
      </c>
      <c r="C288" s="3">
        <v>0.43402777777777779</v>
      </c>
      <c r="D288" t="s">
        <v>32</v>
      </c>
      <c r="E288" t="s">
        <v>262</v>
      </c>
      <c r="F288" t="s">
        <v>23</v>
      </c>
      <c r="G288" t="s">
        <v>147</v>
      </c>
      <c r="H288">
        <v>126.5</v>
      </c>
      <c r="I288">
        <v>15</v>
      </c>
      <c r="J288">
        <v>151</v>
      </c>
      <c r="K288" t="s">
        <v>358</v>
      </c>
      <c r="L288" t="s">
        <v>26</v>
      </c>
      <c r="M288" t="s">
        <v>25</v>
      </c>
      <c r="N288">
        <v>-433.5</v>
      </c>
      <c r="O288">
        <v>-367.5</v>
      </c>
      <c r="P288" t="s">
        <v>365</v>
      </c>
      <c r="Q288" s="44" t="s">
        <v>243</v>
      </c>
    </row>
    <row r="289" spans="1:17" x14ac:dyDescent="0.3">
      <c r="A289" s="1">
        <v>45148</v>
      </c>
      <c r="B289" s="3">
        <v>0.43958333333333333</v>
      </c>
      <c r="C289" s="3">
        <v>0.44930555555555557</v>
      </c>
      <c r="D289" t="s">
        <v>32</v>
      </c>
      <c r="E289" t="s">
        <v>262</v>
      </c>
      <c r="F289" t="s">
        <v>23</v>
      </c>
      <c r="G289" t="s">
        <v>155</v>
      </c>
      <c r="H289">
        <v>140</v>
      </c>
      <c r="I289">
        <v>15</v>
      </c>
      <c r="J289">
        <v>170</v>
      </c>
      <c r="K289" t="s">
        <v>358</v>
      </c>
      <c r="L289" t="s">
        <v>26</v>
      </c>
      <c r="M289" t="s">
        <v>25</v>
      </c>
      <c r="N289">
        <v>-516</v>
      </c>
      <c r="O289">
        <v>-450</v>
      </c>
      <c r="P289" t="s">
        <v>366</v>
      </c>
      <c r="Q289" s="44" t="s">
        <v>272</v>
      </c>
    </row>
    <row r="290" spans="1:17" x14ac:dyDescent="0.3">
      <c r="A290" s="1">
        <v>45148</v>
      </c>
      <c r="B290" s="3">
        <v>0.49513888888888891</v>
      </c>
      <c r="C290" s="3">
        <v>0.49513888888888891</v>
      </c>
      <c r="D290" t="s">
        <v>32</v>
      </c>
      <c r="E290" t="s">
        <v>262</v>
      </c>
      <c r="F290" t="s">
        <v>23</v>
      </c>
      <c r="G290" t="s">
        <v>367</v>
      </c>
      <c r="H290">
        <v>59.5</v>
      </c>
      <c r="I290">
        <v>15</v>
      </c>
      <c r="J290">
        <v>58.05</v>
      </c>
      <c r="K290" t="s">
        <v>368</v>
      </c>
      <c r="L290" t="s">
        <v>26</v>
      </c>
      <c r="M290" t="s">
        <v>25</v>
      </c>
      <c r="N290">
        <v>-44.249999999999957</v>
      </c>
      <c r="O290">
        <v>21.750000000000043</v>
      </c>
      <c r="Q290" s="44" t="s">
        <v>275</v>
      </c>
    </row>
    <row r="291" spans="1:17" x14ac:dyDescent="0.3">
      <c r="A291" s="1">
        <v>45152</v>
      </c>
      <c r="B291" s="3">
        <v>0.43333333333333335</v>
      </c>
      <c r="C291" s="3">
        <v>0.47430555555555554</v>
      </c>
      <c r="D291" t="s">
        <v>15</v>
      </c>
      <c r="E291" t="s">
        <v>294</v>
      </c>
      <c r="F291" t="s">
        <v>23</v>
      </c>
      <c r="G291" t="s">
        <v>369</v>
      </c>
      <c r="H291">
        <v>45</v>
      </c>
      <c r="I291">
        <v>40</v>
      </c>
      <c r="J291">
        <v>56.5</v>
      </c>
      <c r="K291" t="s">
        <v>370</v>
      </c>
      <c r="L291" t="s">
        <v>26</v>
      </c>
      <c r="M291" t="s">
        <v>25</v>
      </c>
      <c r="N291">
        <v>-506</v>
      </c>
      <c r="O291">
        <v>-460</v>
      </c>
      <c r="P291" t="s">
        <v>371</v>
      </c>
      <c r="Q291" s="44" t="s">
        <v>426</v>
      </c>
    </row>
    <row r="292" spans="1:17" x14ac:dyDescent="0.3">
      <c r="A292" s="1">
        <v>45152</v>
      </c>
      <c r="B292" s="3">
        <v>0.43333333333333335</v>
      </c>
      <c r="C292" s="3">
        <v>0.47499999999999998</v>
      </c>
      <c r="D292" t="s">
        <v>15</v>
      </c>
      <c r="E292" t="s">
        <v>294</v>
      </c>
      <c r="F292" t="s">
        <v>20</v>
      </c>
      <c r="H292">
        <v>1.65</v>
      </c>
      <c r="I292">
        <v>40</v>
      </c>
      <c r="J292">
        <v>1.7</v>
      </c>
      <c r="L292" t="s">
        <v>26</v>
      </c>
      <c r="M292" t="s">
        <v>25</v>
      </c>
      <c r="N292">
        <v>-49.94</v>
      </c>
      <c r="O292">
        <v>2.0000000000000018</v>
      </c>
      <c r="P292" t="s">
        <v>372</v>
      </c>
      <c r="Q292" s="44" t="s">
        <v>427</v>
      </c>
    </row>
    <row r="293" spans="1:17" x14ac:dyDescent="0.3">
      <c r="A293" s="1">
        <v>45152</v>
      </c>
      <c r="B293" s="3">
        <v>0.55230324074074078</v>
      </c>
      <c r="C293" s="3">
        <v>0.59097222222222223</v>
      </c>
      <c r="D293" t="s">
        <v>15</v>
      </c>
      <c r="E293" t="s">
        <v>294</v>
      </c>
      <c r="F293" t="s">
        <v>20</v>
      </c>
      <c r="G293" t="s">
        <v>373</v>
      </c>
      <c r="H293">
        <v>0.7</v>
      </c>
      <c r="I293">
        <v>40</v>
      </c>
      <c r="J293">
        <v>0.85</v>
      </c>
      <c r="L293" t="s">
        <v>26</v>
      </c>
      <c r="M293" t="s">
        <v>25</v>
      </c>
      <c r="N293">
        <v>-50</v>
      </c>
      <c r="O293">
        <v>6.0000000000000009</v>
      </c>
      <c r="P293" t="s">
        <v>374</v>
      </c>
      <c r="Q293" s="44" t="s">
        <v>428</v>
      </c>
    </row>
    <row r="294" spans="1:17" x14ac:dyDescent="0.3">
      <c r="A294" s="1">
        <v>45152</v>
      </c>
      <c r="B294" s="3">
        <v>0.55230324074074078</v>
      </c>
      <c r="C294" s="3">
        <v>0.59236111111111112</v>
      </c>
      <c r="D294" t="s">
        <v>15</v>
      </c>
      <c r="E294" t="s">
        <v>294</v>
      </c>
      <c r="F294" t="s">
        <v>20</v>
      </c>
      <c r="G294" t="s">
        <v>373</v>
      </c>
      <c r="H294">
        <v>1.1000000000000001</v>
      </c>
      <c r="I294">
        <v>40</v>
      </c>
      <c r="J294">
        <v>0.3</v>
      </c>
      <c r="L294" t="s">
        <v>26</v>
      </c>
      <c r="M294" t="s">
        <v>25</v>
      </c>
      <c r="N294">
        <v>-78</v>
      </c>
      <c r="O294">
        <v>-32</v>
      </c>
      <c r="P294" t="s">
        <v>374</v>
      </c>
      <c r="Q294" s="44" t="s">
        <v>429</v>
      </c>
    </row>
    <row r="295" spans="1:17" x14ac:dyDescent="0.3">
      <c r="A295" s="1">
        <v>45152</v>
      </c>
      <c r="B295" s="3">
        <v>0.55230324074074078</v>
      </c>
      <c r="C295" s="3">
        <v>0.59236111111111112</v>
      </c>
      <c r="D295" t="s">
        <v>15</v>
      </c>
      <c r="E295" t="s">
        <v>294</v>
      </c>
      <c r="F295" t="s">
        <v>23</v>
      </c>
      <c r="G295" t="s">
        <v>373</v>
      </c>
      <c r="H295">
        <v>28.6</v>
      </c>
      <c r="I295">
        <v>40</v>
      </c>
      <c r="J295">
        <v>67.5</v>
      </c>
      <c r="K295" t="s">
        <v>375</v>
      </c>
      <c r="L295" t="s">
        <v>26</v>
      </c>
      <c r="M295" t="s">
        <v>25</v>
      </c>
      <c r="N295">
        <v>-1602</v>
      </c>
      <c r="O295">
        <v>-1556</v>
      </c>
      <c r="P295" t="s">
        <v>376</v>
      </c>
      <c r="Q295" s="44" t="s">
        <v>429</v>
      </c>
    </row>
    <row r="296" spans="1:17" x14ac:dyDescent="0.3">
      <c r="A296" s="1">
        <v>45152</v>
      </c>
      <c r="B296" s="3">
        <v>0.55230324074074078</v>
      </c>
      <c r="C296" s="3">
        <v>0.59236111111111112</v>
      </c>
      <c r="D296" t="s">
        <v>15</v>
      </c>
      <c r="E296" t="s">
        <v>294</v>
      </c>
      <c r="F296" t="s">
        <v>23</v>
      </c>
      <c r="G296" t="s">
        <v>373</v>
      </c>
      <c r="H296">
        <v>34.25</v>
      </c>
      <c r="I296">
        <v>40</v>
      </c>
      <c r="J296">
        <v>2.7</v>
      </c>
      <c r="K296" t="s">
        <v>375</v>
      </c>
      <c r="L296" t="s">
        <v>26</v>
      </c>
      <c r="M296" t="s">
        <v>29</v>
      </c>
      <c r="N296">
        <v>1216</v>
      </c>
      <c r="O296">
        <v>1262</v>
      </c>
      <c r="P296" t="s">
        <v>376</v>
      </c>
      <c r="Q296" s="44" t="s">
        <v>429</v>
      </c>
    </row>
    <row r="297" spans="1:17" x14ac:dyDescent="0.3">
      <c r="A297" s="1">
        <v>45155</v>
      </c>
      <c r="B297" s="3">
        <v>0.42777777777777776</v>
      </c>
      <c r="C297" s="3">
        <v>0.45416666666666666</v>
      </c>
      <c r="D297" t="s">
        <v>32</v>
      </c>
      <c r="E297" t="s">
        <v>262</v>
      </c>
      <c r="F297" t="s">
        <v>23</v>
      </c>
      <c r="G297" t="s">
        <v>377</v>
      </c>
      <c r="H297">
        <v>95</v>
      </c>
      <c r="I297">
        <v>15</v>
      </c>
      <c r="J297">
        <v>130</v>
      </c>
      <c r="K297" t="s">
        <v>378</v>
      </c>
      <c r="L297" t="s">
        <v>26</v>
      </c>
      <c r="M297" t="s">
        <v>25</v>
      </c>
      <c r="N297">
        <v>-576</v>
      </c>
      <c r="O297">
        <v>-525</v>
      </c>
      <c r="P297" t="s">
        <v>379</v>
      </c>
      <c r="Q297" s="44" t="s">
        <v>430</v>
      </c>
    </row>
    <row r="298" spans="1:17" x14ac:dyDescent="0.3">
      <c r="A298" s="1">
        <v>45155</v>
      </c>
      <c r="B298" s="3">
        <v>0.47847222222222224</v>
      </c>
      <c r="C298" s="3">
        <v>0.62638888888888888</v>
      </c>
      <c r="D298" t="s">
        <v>32</v>
      </c>
      <c r="E298" t="s">
        <v>262</v>
      </c>
      <c r="F298" t="s">
        <v>23</v>
      </c>
      <c r="G298" t="s">
        <v>380</v>
      </c>
      <c r="H298">
        <v>99</v>
      </c>
      <c r="I298">
        <v>15</v>
      </c>
      <c r="J298">
        <v>4.5</v>
      </c>
      <c r="K298" t="s">
        <v>301</v>
      </c>
      <c r="L298" t="s">
        <v>26</v>
      </c>
      <c r="M298" t="s">
        <v>29</v>
      </c>
      <c r="N298">
        <v>1369.16</v>
      </c>
      <c r="O298">
        <v>1417.5</v>
      </c>
      <c r="P298" t="s">
        <v>381</v>
      </c>
      <c r="Q298" s="44" t="s">
        <v>431</v>
      </c>
    </row>
    <row r="299" spans="1:17" x14ac:dyDescent="0.3">
      <c r="A299" s="1">
        <v>45156</v>
      </c>
      <c r="B299" s="3">
        <v>0.44166666666666665</v>
      </c>
      <c r="C299" s="3">
        <v>0.44513888888888886</v>
      </c>
      <c r="D299" t="s">
        <v>18</v>
      </c>
      <c r="E299" t="s">
        <v>294</v>
      </c>
      <c r="F299" t="s">
        <v>23</v>
      </c>
      <c r="G299" t="s">
        <v>382</v>
      </c>
      <c r="H299">
        <v>53.5</v>
      </c>
      <c r="I299">
        <v>40</v>
      </c>
      <c r="J299">
        <v>59</v>
      </c>
      <c r="K299" t="s">
        <v>383</v>
      </c>
      <c r="L299" t="s">
        <v>26</v>
      </c>
      <c r="M299" t="s">
        <v>25</v>
      </c>
      <c r="N299">
        <v>-270.88</v>
      </c>
      <c r="O299">
        <v>-220</v>
      </c>
      <c r="P299" t="s">
        <v>384</v>
      </c>
      <c r="Q299" s="44" t="s">
        <v>251</v>
      </c>
    </row>
    <row r="300" spans="1:17" x14ac:dyDescent="0.3">
      <c r="A300" s="1">
        <v>45159</v>
      </c>
      <c r="B300" s="3">
        <v>0.4826388888888889</v>
      </c>
      <c r="C300" s="3">
        <v>0.50694444444444442</v>
      </c>
      <c r="D300" t="s">
        <v>15</v>
      </c>
      <c r="E300" t="s">
        <v>262</v>
      </c>
      <c r="F300" t="s">
        <v>23</v>
      </c>
      <c r="G300" t="s">
        <v>304</v>
      </c>
      <c r="H300">
        <v>195</v>
      </c>
      <c r="I300">
        <v>15</v>
      </c>
      <c r="J300">
        <v>220</v>
      </c>
      <c r="K300" t="s">
        <v>24</v>
      </c>
      <c r="L300" t="s">
        <v>26</v>
      </c>
      <c r="M300" t="s">
        <v>25</v>
      </c>
      <c r="N300">
        <v>-426.5</v>
      </c>
      <c r="O300">
        <v>-375</v>
      </c>
      <c r="P300" t="s">
        <v>385</v>
      </c>
      <c r="Q300" s="44" t="s">
        <v>432</v>
      </c>
    </row>
    <row r="301" spans="1:17" x14ac:dyDescent="0.3">
      <c r="A301" s="1">
        <v>45159</v>
      </c>
      <c r="B301" s="3">
        <v>0.55486111111111114</v>
      </c>
      <c r="C301" s="3">
        <v>0.56458333333333333</v>
      </c>
      <c r="D301" t="s">
        <v>15</v>
      </c>
      <c r="E301" t="s">
        <v>262</v>
      </c>
      <c r="F301" t="s">
        <v>23</v>
      </c>
      <c r="G301" t="s">
        <v>147</v>
      </c>
      <c r="H301">
        <v>153</v>
      </c>
      <c r="I301">
        <v>15</v>
      </c>
      <c r="J301">
        <v>165</v>
      </c>
      <c r="K301" t="s">
        <v>386</v>
      </c>
      <c r="L301" t="s">
        <v>26</v>
      </c>
      <c r="M301" t="s">
        <v>25</v>
      </c>
      <c r="N301">
        <v>-232.45</v>
      </c>
      <c r="O301">
        <v>-180</v>
      </c>
      <c r="P301" t="s">
        <v>387</v>
      </c>
      <c r="Q301" s="44" t="s">
        <v>272</v>
      </c>
    </row>
    <row r="302" spans="1:17" x14ac:dyDescent="0.3">
      <c r="A302" s="1">
        <v>45160</v>
      </c>
      <c r="B302" s="3">
        <v>0.46666666666666667</v>
      </c>
      <c r="C302" s="3">
        <v>0.47083333333333333</v>
      </c>
      <c r="D302" t="s">
        <v>16</v>
      </c>
      <c r="E302" t="s">
        <v>294</v>
      </c>
      <c r="F302" t="s">
        <v>23</v>
      </c>
      <c r="G302" t="s">
        <v>147</v>
      </c>
      <c r="H302">
        <v>90.5</v>
      </c>
      <c r="I302">
        <v>40</v>
      </c>
      <c r="J302">
        <v>95.25</v>
      </c>
      <c r="K302" t="s">
        <v>388</v>
      </c>
      <c r="L302" t="s">
        <v>22</v>
      </c>
      <c r="M302" t="s">
        <v>25</v>
      </c>
      <c r="N302">
        <v>-240</v>
      </c>
      <c r="O302">
        <v>-190</v>
      </c>
      <c r="P302" t="s">
        <v>389</v>
      </c>
      <c r="Q302" s="44" t="s">
        <v>281</v>
      </c>
    </row>
    <row r="303" spans="1:17" x14ac:dyDescent="0.3">
      <c r="A303" s="1">
        <v>45160</v>
      </c>
      <c r="B303" s="3">
        <v>0.49861111111111112</v>
      </c>
      <c r="C303" s="3">
        <v>0.61111111111111116</v>
      </c>
      <c r="D303" t="s">
        <v>16</v>
      </c>
      <c r="E303" t="s">
        <v>294</v>
      </c>
      <c r="F303" t="s">
        <v>20</v>
      </c>
      <c r="G303" t="s">
        <v>390</v>
      </c>
      <c r="H303">
        <v>0.9</v>
      </c>
      <c r="I303">
        <v>80</v>
      </c>
      <c r="J303">
        <v>0.15</v>
      </c>
      <c r="K303" t="s">
        <v>391</v>
      </c>
      <c r="L303" t="s">
        <v>26</v>
      </c>
      <c r="M303" t="s">
        <v>25</v>
      </c>
      <c r="N303">
        <v>-109</v>
      </c>
      <c r="O303">
        <v>-60</v>
      </c>
      <c r="P303" t="s">
        <v>392</v>
      </c>
      <c r="Q303" s="44" t="s">
        <v>433</v>
      </c>
    </row>
    <row r="304" spans="1:17" x14ac:dyDescent="0.3">
      <c r="A304" s="1">
        <v>45160</v>
      </c>
      <c r="B304" s="3">
        <v>0.49861111111111112</v>
      </c>
      <c r="C304" s="3">
        <v>0.62638888888888888</v>
      </c>
      <c r="D304" t="s">
        <v>16</v>
      </c>
      <c r="E304" t="s">
        <v>294</v>
      </c>
      <c r="F304" t="s">
        <v>23</v>
      </c>
      <c r="G304" t="s">
        <v>393</v>
      </c>
      <c r="H304">
        <v>39.25</v>
      </c>
      <c r="I304">
        <v>40</v>
      </c>
      <c r="J304">
        <v>1</v>
      </c>
      <c r="K304" t="s">
        <v>301</v>
      </c>
      <c r="L304" t="s">
        <v>26</v>
      </c>
      <c r="M304" t="s">
        <v>29</v>
      </c>
      <c r="N304">
        <v>1480</v>
      </c>
      <c r="O304">
        <v>1530</v>
      </c>
      <c r="P304" t="s">
        <v>394</v>
      </c>
      <c r="Q304" s="44" t="s">
        <v>434</v>
      </c>
    </row>
    <row r="305" spans="1:17" x14ac:dyDescent="0.3">
      <c r="A305" s="1">
        <v>45160</v>
      </c>
      <c r="B305" s="3">
        <v>0.49861111111111112</v>
      </c>
      <c r="C305" s="3">
        <v>0.62638888888888888</v>
      </c>
      <c r="D305" t="s">
        <v>16</v>
      </c>
      <c r="E305" t="s">
        <v>294</v>
      </c>
      <c r="F305" t="s">
        <v>23</v>
      </c>
      <c r="G305" t="s">
        <v>395</v>
      </c>
      <c r="H305">
        <v>16.5</v>
      </c>
      <c r="I305">
        <v>40</v>
      </c>
      <c r="J305">
        <v>0.5</v>
      </c>
      <c r="K305" t="s">
        <v>396</v>
      </c>
      <c r="L305" t="s">
        <v>26</v>
      </c>
      <c r="M305" t="s">
        <v>29</v>
      </c>
      <c r="N305">
        <v>590.36</v>
      </c>
      <c r="O305">
        <v>640</v>
      </c>
      <c r="P305" t="s">
        <v>397</v>
      </c>
      <c r="Q305" s="44" t="s">
        <v>434</v>
      </c>
    </row>
    <row r="306" spans="1:17" x14ac:dyDescent="0.3">
      <c r="A306" s="1">
        <v>45162</v>
      </c>
      <c r="B306" s="3">
        <v>0.43263888888888891</v>
      </c>
      <c r="C306" s="3">
        <v>0.43888888888888888</v>
      </c>
      <c r="D306" t="s">
        <v>32</v>
      </c>
      <c r="E306" t="s">
        <v>262</v>
      </c>
      <c r="F306" t="s">
        <v>23</v>
      </c>
      <c r="G306" t="s">
        <v>398</v>
      </c>
      <c r="H306">
        <v>44.8</v>
      </c>
      <c r="I306">
        <v>15</v>
      </c>
      <c r="J306">
        <v>48.75</v>
      </c>
      <c r="K306" t="s">
        <v>399</v>
      </c>
      <c r="L306" t="s">
        <v>26</v>
      </c>
      <c r="M306" t="s">
        <v>25</v>
      </c>
      <c r="N306">
        <v>-125.25000000000004</v>
      </c>
      <c r="O306">
        <v>-59.250000000000043</v>
      </c>
      <c r="Q306" s="44" t="s">
        <v>277</v>
      </c>
    </row>
    <row r="307" spans="1:17" x14ac:dyDescent="0.3">
      <c r="A307" s="1">
        <v>45162</v>
      </c>
      <c r="B307" s="3">
        <v>0.43541666666666667</v>
      </c>
      <c r="C307" s="3">
        <v>0.43888888888888888</v>
      </c>
      <c r="D307" t="s">
        <v>32</v>
      </c>
      <c r="E307" t="s">
        <v>262</v>
      </c>
      <c r="F307" t="s">
        <v>20</v>
      </c>
      <c r="G307" t="s">
        <v>400</v>
      </c>
      <c r="H307">
        <v>7</v>
      </c>
      <c r="I307">
        <v>15</v>
      </c>
      <c r="J307">
        <v>5.8</v>
      </c>
      <c r="K307" t="s">
        <v>391</v>
      </c>
      <c r="L307" t="s">
        <v>26</v>
      </c>
      <c r="M307" t="s">
        <v>25</v>
      </c>
      <c r="N307">
        <v>-74</v>
      </c>
      <c r="O307">
        <v>-18.000000000000004</v>
      </c>
      <c r="Q307" s="44" t="s">
        <v>281</v>
      </c>
    </row>
    <row r="308" spans="1:17" x14ac:dyDescent="0.3">
      <c r="A308" s="1">
        <v>45162</v>
      </c>
      <c r="B308" s="3">
        <v>0.44166666666666665</v>
      </c>
      <c r="C308" s="3">
        <v>0.54722222222222228</v>
      </c>
      <c r="D308" t="s">
        <v>32</v>
      </c>
      <c r="E308" t="s">
        <v>262</v>
      </c>
      <c r="F308" t="s">
        <v>23</v>
      </c>
      <c r="G308" t="s">
        <v>377</v>
      </c>
      <c r="H308">
        <v>56</v>
      </c>
      <c r="I308">
        <v>15</v>
      </c>
      <c r="J308">
        <v>8.9</v>
      </c>
      <c r="K308" t="s">
        <v>24</v>
      </c>
      <c r="L308" t="s">
        <v>26</v>
      </c>
      <c r="M308" t="s">
        <v>29</v>
      </c>
      <c r="N308">
        <v>650.5</v>
      </c>
      <c r="O308">
        <v>706.5</v>
      </c>
      <c r="Q308" s="44" t="s">
        <v>435</v>
      </c>
    </row>
    <row r="309" spans="1:17" x14ac:dyDescent="0.3">
      <c r="A309" s="1">
        <v>45162</v>
      </c>
      <c r="B309" s="3">
        <v>0.44305555555555554</v>
      </c>
      <c r="C309" s="3">
        <v>0.50555555555555554</v>
      </c>
      <c r="D309" t="s">
        <v>32</v>
      </c>
      <c r="E309" t="s">
        <v>262</v>
      </c>
      <c r="F309" t="s">
        <v>20</v>
      </c>
      <c r="G309" t="s">
        <v>400</v>
      </c>
      <c r="H309">
        <v>6.7</v>
      </c>
      <c r="I309">
        <v>15</v>
      </c>
      <c r="J309">
        <v>12</v>
      </c>
      <c r="K309" t="s">
        <v>391</v>
      </c>
      <c r="L309" t="s">
        <v>26</v>
      </c>
      <c r="M309" t="s">
        <v>29</v>
      </c>
      <c r="N309">
        <v>28.5</v>
      </c>
      <c r="O309">
        <v>79.5</v>
      </c>
      <c r="Q309" s="44" t="s">
        <v>436</v>
      </c>
    </row>
    <row r="310" spans="1:17" x14ac:dyDescent="0.3">
      <c r="A310" s="1">
        <v>45162</v>
      </c>
      <c r="B310" s="3">
        <v>0.44305555555555554</v>
      </c>
      <c r="C310" s="3">
        <v>0.46388888888888891</v>
      </c>
      <c r="D310" t="s">
        <v>32</v>
      </c>
      <c r="E310" t="s">
        <v>262</v>
      </c>
      <c r="F310" t="s">
        <v>23</v>
      </c>
      <c r="G310" t="s">
        <v>377</v>
      </c>
      <c r="H310">
        <v>50.3</v>
      </c>
      <c r="I310">
        <v>15</v>
      </c>
      <c r="J310">
        <v>95.4</v>
      </c>
      <c r="K310" t="s">
        <v>24</v>
      </c>
      <c r="L310" t="s">
        <v>26</v>
      </c>
      <c r="M310" t="s">
        <v>25</v>
      </c>
      <c r="N310">
        <v>-731.20000000000016</v>
      </c>
      <c r="O310">
        <v>-676.50000000000011</v>
      </c>
      <c r="Q310" s="44" t="s">
        <v>241</v>
      </c>
    </row>
    <row r="311" spans="1:17" x14ac:dyDescent="0.3">
      <c r="A311" s="1">
        <v>45162</v>
      </c>
      <c r="B311" s="3">
        <v>0.55069444444444449</v>
      </c>
      <c r="C311" s="3">
        <v>0.57013888888888886</v>
      </c>
      <c r="D311" t="s">
        <v>32</v>
      </c>
      <c r="E311" t="s">
        <v>262</v>
      </c>
      <c r="F311" t="s">
        <v>23</v>
      </c>
      <c r="G311" t="s">
        <v>373</v>
      </c>
      <c r="H311">
        <v>58.7</v>
      </c>
      <c r="I311">
        <v>15</v>
      </c>
      <c r="J311">
        <v>1.85</v>
      </c>
      <c r="K311" t="s">
        <v>396</v>
      </c>
      <c r="L311" t="s">
        <v>26</v>
      </c>
      <c r="M311" t="s">
        <v>29</v>
      </c>
      <c r="N311">
        <v>801.75</v>
      </c>
      <c r="O311">
        <v>852.75</v>
      </c>
      <c r="Q311" s="44" t="s">
        <v>267</v>
      </c>
    </row>
    <row r="312" spans="1:17" x14ac:dyDescent="0.3">
      <c r="A312" s="1">
        <v>45162</v>
      </c>
      <c r="B312" s="3">
        <v>0.55069444444444449</v>
      </c>
      <c r="C312" s="3">
        <v>0.625</v>
      </c>
      <c r="D312" t="s">
        <v>32</v>
      </c>
      <c r="E312" t="s">
        <v>262</v>
      </c>
      <c r="F312" t="s">
        <v>23</v>
      </c>
      <c r="G312" t="s">
        <v>373</v>
      </c>
      <c r="H312">
        <v>72.599999999999994</v>
      </c>
      <c r="I312">
        <v>15</v>
      </c>
      <c r="J312">
        <v>101</v>
      </c>
      <c r="K312" t="s">
        <v>24</v>
      </c>
      <c r="L312" t="s">
        <v>26</v>
      </c>
      <c r="M312" t="s">
        <v>25</v>
      </c>
      <c r="N312">
        <v>-477.00000000000011</v>
      </c>
      <c r="O312">
        <v>-426.00000000000011</v>
      </c>
      <c r="Q312" s="44" t="s">
        <v>437</v>
      </c>
    </row>
    <row r="313" spans="1:17" x14ac:dyDescent="0.3">
      <c r="A313" s="1">
        <v>45166</v>
      </c>
      <c r="B313" s="3">
        <v>0.4909722222222222</v>
      </c>
      <c r="C313" s="3">
        <v>0.59375</v>
      </c>
      <c r="D313" t="s">
        <v>15</v>
      </c>
      <c r="E313" t="s">
        <v>262</v>
      </c>
      <c r="F313" t="s">
        <v>20</v>
      </c>
      <c r="G313" t="s">
        <v>106</v>
      </c>
      <c r="H313">
        <v>230</v>
      </c>
      <c r="I313">
        <v>15</v>
      </c>
      <c r="J313">
        <v>281.14999999999998</v>
      </c>
      <c r="K313" t="s">
        <v>401</v>
      </c>
      <c r="L313" t="s">
        <v>103</v>
      </c>
      <c r="M313" t="s">
        <v>29</v>
      </c>
      <c r="N313">
        <v>712.47999999999968</v>
      </c>
      <c r="O313">
        <v>767.24999999999966</v>
      </c>
      <c r="P313" t="s">
        <v>402</v>
      </c>
      <c r="Q313" s="44" t="s">
        <v>438</v>
      </c>
    </row>
    <row r="314" spans="1:17" x14ac:dyDescent="0.3">
      <c r="A314" s="1">
        <v>45167</v>
      </c>
      <c r="B314" s="3">
        <v>0.4909722222222222</v>
      </c>
      <c r="C314" s="3">
        <v>0.62638888888888888</v>
      </c>
      <c r="D314" t="s">
        <v>16</v>
      </c>
      <c r="E314" t="s">
        <v>294</v>
      </c>
      <c r="F314" t="s">
        <v>23</v>
      </c>
      <c r="G314" t="s">
        <v>189</v>
      </c>
      <c r="H314">
        <v>29</v>
      </c>
      <c r="I314">
        <v>40</v>
      </c>
      <c r="J314">
        <v>0.85</v>
      </c>
      <c r="K314" t="s">
        <v>403</v>
      </c>
      <c r="L314" t="s">
        <v>26</v>
      </c>
      <c r="M314" t="s">
        <v>29</v>
      </c>
      <c r="N314">
        <v>1070</v>
      </c>
      <c r="O314">
        <v>1126</v>
      </c>
      <c r="Q314" s="44" t="s">
        <v>439</v>
      </c>
    </row>
    <row r="315" spans="1:17" x14ac:dyDescent="0.3">
      <c r="A315" s="1">
        <v>45167</v>
      </c>
      <c r="B315" s="3">
        <v>0.53055555555555556</v>
      </c>
      <c r="C315" s="3">
        <v>0.62638888888888888</v>
      </c>
      <c r="D315" t="s">
        <v>16</v>
      </c>
      <c r="E315" t="s">
        <v>294</v>
      </c>
      <c r="F315" t="s">
        <v>20</v>
      </c>
      <c r="G315" t="s">
        <v>404</v>
      </c>
      <c r="H315">
        <v>0.7</v>
      </c>
      <c r="I315">
        <v>80</v>
      </c>
      <c r="J315">
        <v>0.05</v>
      </c>
      <c r="K315" t="s">
        <v>404</v>
      </c>
      <c r="L315" t="s">
        <v>26</v>
      </c>
      <c r="M315" t="s">
        <v>25</v>
      </c>
      <c r="N315">
        <v>-105</v>
      </c>
      <c r="O315">
        <v>-51.999999999999993</v>
      </c>
      <c r="Q315" s="44" t="s">
        <v>440</v>
      </c>
    </row>
    <row r="316" spans="1:17" x14ac:dyDescent="0.3">
      <c r="A316" s="1">
        <v>45167</v>
      </c>
      <c r="B316" s="3">
        <v>0.53055555555555556</v>
      </c>
      <c r="C316" s="3">
        <v>0.62638888888888888</v>
      </c>
      <c r="D316" t="s">
        <v>16</v>
      </c>
      <c r="E316" t="s">
        <v>294</v>
      </c>
      <c r="F316" t="s">
        <v>23</v>
      </c>
      <c r="G316" t="s">
        <v>189</v>
      </c>
      <c r="H316">
        <v>16</v>
      </c>
      <c r="I316">
        <v>40</v>
      </c>
      <c r="J316">
        <v>0.85</v>
      </c>
      <c r="K316" t="s">
        <v>396</v>
      </c>
      <c r="L316" t="s">
        <v>26</v>
      </c>
      <c r="M316" t="s">
        <v>29</v>
      </c>
      <c r="N316">
        <v>553</v>
      </c>
      <c r="O316">
        <v>606</v>
      </c>
      <c r="Q316" s="44" t="s">
        <v>440</v>
      </c>
    </row>
    <row r="317" spans="1:17" x14ac:dyDescent="0.3">
      <c r="A317" s="1">
        <v>45167</v>
      </c>
      <c r="B317" s="3">
        <v>0.56458333333333333</v>
      </c>
      <c r="C317" s="3">
        <v>0.59791666666666665</v>
      </c>
      <c r="D317" t="s">
        <v>16</v>
      </c>
      <c r="E317" t="s">
        <v>294</v>
      </c>
      <c r="F317" t="s">
        <v>20</v>
      </c>
      <c r="G317" t="s">
        <v>404</v>
      </c>
      <c r="H317">
        <v>0.45</v>
      </c>
      <c r="I317">
        <v>40</v>
      </c>
      <c r="J317">
        <v>0.45</v>
      </c>
      <c r="K317" t="s">
        <v>404</v>
      </c>
      <c r="L317" t="s">
        <v>26</v>
      </c>
      <c r="M317" t="s">
        <v>25</v>
      </c>
      <c r="N317">
        <v>-50</v>
      </c>
      <c r="O317">
        <v>0</v>
      </c>
      <c r="Q317" s="44" t="s">
        <v>238</v>
      </c>
    </row>
    <row r="318" spans="1:17" x14ac:dyDescent="0.3">
      <c r="A318" s="1">
        <v>45167</v>
      </c>
      <c r="B318" s="3">
        <v>0.56458333333333333</v>
      </c>
      <c r="C318" s="3">
        <v>0.59861111111111109</v>
      </c>
      <c r="D318" t="s">
        <v>16</v>
      </c>
      <c r="E318" t="s">
        <v>294</v>
      </c>
      <c r="F318" t="s">
        <v>23</v>
      </c>
      <c r="G318" t="s">
        <v>373</v>
      </c>
      <c r="H318">
        <v>19</v>
      </c>
      <c r="I318">
        <v>40</v>
      </c>
      <c r="J318">
        <v>26.5</v>
      </c>
      <c r="K318" t="s">
        <v>405</v>
      </c>
      <c r="L318" t="s">
        <v>26</v>
      </c>
      <c r="M318" t="s">
        <v>25</v>
      </c>
      <c r="N318">
        <v>-354.65999999999997</v>
      </c>
      <c r="O318">
        <v>-300</v>
      </c>
      <c r="P318" t="s">
        <v>406</v>
      </c>
      <c r="Q318" s="44" t="s">
        <v>248</v>
      </c>
    </row>
    <row r="319" spans="1:17" x14ac:dyDescent="0.3">
      <c r="A319" s="1">
        <v>45169</v>
      </c>
      <c r="B319" s="3">
        <v>0.43819444444444444</v>
      </c>
      <c r="C319" s="3">
        <v>0.61597222222222225</v>
      </c>
      <c r="D319" t="s">
        <v>32</v>
      </c>
      <c r="E319" t="s">
        <v>262</v>
      </c>
      <c r="F319" t="s">
        <v>23</v>
      </c>
      <c r="G319" t="s">
        <v>189</v>
      </c>
      <c r="H319">
        <v>97.05</v>
      </c>
      <c r="I319">
        <v>15</v>
      </c>
      <c r="J319">
        <v>4.25</v>
      </c>
      <c r="K319" t="s">
        <v>407</v>
      </c>
      <c r="L319" t="s">
        <v>26</v>
      </c>
      <c r="M319" t="s">
        <v>29</v>
      </c>
      <c r="N319">
        <v>1336</v>
      </c>
      <c r="O319">
        <v>1392</v>
      </c>
      <c r="Q319" s="44" t="s">
        <v>441</v>
      </c>
    </row>
    <row r="320" spans="1:17" x14ac:dyDescent="0.3">
      <c r="A320" s="1">
        <v>45169</v>
      </c>
      <c r="B320" s="3">
        <v>0.5180555555555556</v>
      </c>
      <c r="C320" s="3">
        <v>0.61597222222222225</v>
      </c>
      <c r="D320" t="s">
        <v>32</v>
      </c>
      <c r="E320" t="s">
        <v>262</v>
      </c>
      <c r="F320" t="s">
        <v>20</v>
      </c>
      <c r="G320" t="s">
        <v>400</v>
      </c>
      <c r="H320">
        <v>4.6500000000000004</v>
      </c>
      <c r="I320">
        <v>30</v>
      </c>
      <c r="J320">
        <v>0.85</v>
      </c>
      <c r="K320" t="s">
        <v>407</v>
      </c>
      <c r="L320" t="s">
        <v>26</v>
      </c>
      <c r="M320" t="s">
        <v>25</v>
      </c>
      <c r="N320">
        <v>-154</v>
      </c>
      <c r="O320">
        <v>-114.00000000000001</v>
      </c>
      <c r="Q320" s="44" t="s">
        <v>273</v>
      </c>
    </row>
    <row r="321" spans="1:17" x14ac:dyDescent="0.3">
      <c r="A321" s="1">
        <v>45169</v>
      </c>
      <c r="B321" s="3">
        <v>0.5180555555555556</v>
      </c>
      <c r="C321" s="3">
        <v>0.5854166666666667</v>
      </c>
      <c r="D321" t="s">
        <v>32</v>
      </c>
      <c r="E321" t="s">
        <v>262</v>
      </c>
      <c r="F321" t="s">
        <v>23</v>
      </c>
      <c r="G321" t="s">
        <v>408</v>
      </c>
      <c r="H321">
        <v>45</v>
      </c>
      <c r="I321">
        <v>15</v>
      </c>
      <c r="J321">
        <v>20</v>
      </c>
      <c r="K321" t="s">
        <v>407</v>
      </c>
      <c r="L321" t="s">
        <v>26</v>
      </c>
      <c r="M321" t="s">
        <v>29</v>
      </c>
      <c r="N321">
        <v>320.48</v>
      </c>
      <c r="O321">
        <v>375</v>
      </c>
      <c r="Q321" s="44" t="s">
        <v>442</v>
      </c>
    </row>
    <row r="322" spans="1:17" x14ac:dyDescent="0.3">
      <c r="A322" s="1">
        <v>45169</v>
      </c>
      <c r="B322" s="3">
        <v>0.60138888888888886</v>
      </c>
      <c r="C322" s="3">
        <v>0.61597222222222225</v>
      </c>
      <c r="D322" t="s">
        <v>32</v>
      </c>
      <c r="E322" t="s">
        <v>262</v>
      </c>
      <c r="F322" t="s">
        <v>20</v>
      </c>
      <c r="G322" t="s">
        <v>400</v>
      </c>
      <c r="H322">
        <v>1.2</v>
      </c>
      <c r="I322">
        <v>15</v>
      </c>
      <c r="J322">
        <v>1.1499999999999999</v>
      </c>
      <c r="K322" t="s">
        <v>407</v>
      </c>
      <c r="L322" t="s">
        <v>103</v>
      </c>
      <c r="M322" t="s">
        <v>25</v>
      </c>
      <c r="N322">
        <v>-57.65</v>
      </c>
      <c r="O322">
        <v>-0.75000000000000067</v>
      </c>
      <c r="Q322" s="44" t="s">
        <v>283</v>
      </c>
    </row>
    <row r="323" spans="1:17" x14ac:dyDescent="0.3">
      <c r="A323" s="1">
        <v>45169</v>
      </c>
      <c r="B323" s="3">
        <v>0.60138888888888886</v>
      </c>
      <c r="C323" s="3">
        <v>0.61597222222222225</v>
      </c>
      <c r="D323" t="s">
        <v>32</v>
      </c>
      <c r="E323" t="s">
        <v>262</v>
      </c>
      <c r="F323" t="s">
        <v>23</v>
      </c>
      <c r="G323" t="s">
        <v>409</v>
      </c>
      <c r="H323">
        <v>22.3</v>
      </c>
      <c r="I323">
        <v>15</v>
      </c>
      <c r="J323">
        <v>43.95</v>
      </c>
      <c r="K323" t="s">
        <v>407</v>
      </c>
      <c r="L323" t="s">
        <v>103</v>
      </c>
      <c r="M323" t="s">
        <v>25</v>
      </c>
      <c r="N323">
        <v>-364.75000000000006</v>
      </c>
      <c r="O323">
        <v>-324.75000000000006</v>
      </c>
      <c r="Q323" s="44" t="s">
        <v>283</v>
      </c>
    </row>
    <row r="324" spans="1:17" x14ac:dyDescent="0.3">
      <c r="A324" s="1">
        <v>45169</v>
      </c>
      <c r="B324" s="3">
        <v>0.60138888888888886</v>
      </c>
      <c r="C324" s="3">
        <v>0.61597222222222225</v>
      </c>
      <c r="D324" t="s">
        <v>32</v>
      </c>
      <c r="E324" t="s">
        <v>262</v>
      </c>
      <c r="F324" t="s">
        <v>20</v>
      </c>
      <c r="G324" t="s">
        <v>400</v>
      </c>
      <c r="H324">
        <v>1.2</v>
      </c>
      <c r="I324">
        <v>15</v>
      </c>
      <c r="J324">
        <v>0.85</v>
      </c>
      <c r="K324" t="s">
        <v>407</v>
      </c>
      <c r="L324" t="s">
        <v>103</v>
      </c>
      <c r="M324" t="s">
        <v>25</v>
      </c>
      <c r="N324">
        <v>-45.25</v>
      </c>
      <c r="O324">
        <v>-5.25</v>
      </c>
      <c r="Q324" s="44" t="s">
        <v>283</v>
      </c>
    </row>
    <row r="325" spans="1:17" x14ac:dyDescent="0.3">
      <c r="A325" s="1">
        <v>45170</v>
      </c>
      <c r="B325" s="3">
        <v>0.4236111111111111</v>
      </c>
      <c r="C325" s="3">
        <v>0.42916666666666664</v>
      </c>
      <c r="D325" t="s">
        <v>18</v>
      </c>
      <c r="E325" t="s">
        <v>262</v>
      </c>
      <c r="F325" t="s">
        <v>20</v>
      </c>
      <c r="G325" t="s">
        <v>189</v>
      </c>
      <c r="H325">
        <v>249</v>
      </c>
      <c r="I325">
        <v>15</v>
      </c>
      <c r="J325">
        <v>219</v>
      </c>
      <c r="K325" t="s">
        <v>24</v>
      </c>
      <c r="L325" t="s">
        <v>26</v>
      </c>
      <c r="M325" t="s">
        <v>25</v>
      </c>
      <c r="N325">
        <v>-503.39</v>
      </c>
      <c r="O325">
        <v>-450</v>
      </c>
      <c r="P325" t="s">
        <v>410</v>
      </c>
      <c r="Q325" s="44" t="s">
        <v>279</v>
      </c>
    </row>
    <row r="326" spans="1:17" x14ac:dyDescent="0.3">
      <c r="A326" s="1">
        <v>45173</v>
      </c>
      <c r="B326" s="3">
        <v>0.46666666666666667</v>
      </c>
      <c r="C326" s="3">
        <v>0.58194444444444449</v>
      </c>
      <c r="D326" t="s">
        <v>15</v>
      </c>
      <c r="E326" t="s">
        <v>262</v>
      </c>
      <c r="F326" t="s">
        <v>23</v>
      </c>
      <c r="G326" t="s">
        <v>147</v>
      </c>
      <c r="H326">
        <v>166</v>
      </c>
      <c r="I326">
        <v>15</v>
      </c>
      <c r="J326">
        <v>140</v>
      </c>
      <c r="K326" t="s">
        <v>310</v>
      </c>
      <c r="L326" t="s">
        <v>26</v>
      </c>
      <c r="M326" t="s">
        <v>29</v>
      </c>
      <c r="N326">
        <v>338.06</v>
      </c>
      <c r="O326">
        <v>390</v>
      </c>
      <c r="Q326" s="44" t="s">
        <v>443</v>
      </c>
    </row>
    <row r="327" spans="1:17" x14ac:dyDescent="0.3">
      <c r="A327" s="1">
        <v>45174</v>
      </c>
      <c r="B327" s="3">
        <v>0.40625</v>
      </c>
      <c r="C327" s="3">
        <v>0.42777777777777776</v>
      </c>
      <c r="D327" t="s">
        <v>16</v>
      </c>
      <c r="E327" t="s">
        <v>294</v>
      </c>
      <c r="F327" t="s">
        <v>23</v>
      </c>
      <c r="G327" t="s">
        <v>153</v>
      </c>
      <c r="H327">
        <v>35</v>
      </c>
      <c r="I327">
        <v>40</v>
      </c>
      <c r="J327">
        <v>47.8</v>
      </c>
      <c r="K327" t="s">
        <v>351</v>
      </c>
      <c r="L327" t="s">
        <v>22</v>
      </c>
      <c r="M327" t="s">
        <v>25</v>
      </c>
      <c r="N327">
        <v>-560.99999999999989</v>
      </c>
      <c r="O327">
        <v>-511.99999999999989</v>
      </c>
      <c r="Q327" s="44" t="s">
        <v>444</v>
      </c>
    </row>
    <row r="328" spans="1:17" x14ac:dyDescent="0.3">
      <c r="A328" s="1">
        <v>45174</v>
      </c>
      <c r="B328" s="3">
        <v>0.40625</v>
      </c>
      <c r="C328" s="3">
        <v>0.60972222222222228</v>
      </c>
      <c r="D328" t="s">
        <v>16</v>
      </c>
      <c r="E328" t="s">
        <v>294</v>
      </c>
      <c r="F328" t="s">
        <v>20</v>
      </c>
      <c r="G328" t="s">
        <v>411</v>
      </c>
      <c r="H328">
        <v>1.05</v>
      </c>
      <c r="I328">
        <v>40</v>
      </c>
      <c r="J328">
        <v>0.1</v>
      </c>
      <c r="K328" t="s">
        <v>351</v>
      </c>
      <c r="L328" t="s">
        <v>26</v>
      </c>
      <c r="M328" t="s">
        <v>25</v>
      </c>
      <c r="N328">
        <v>-86.4</v>
      </c>
      <c r="O328">
        <v>-38</v>
      </c>
      <c r="Q328" s="44" t="s">
        <v>445</v>
      </c>
    </row>
    <row r="329" spans="1:17" x14ac:dyDescent="0.3">
      <c r="A329" s="1">
        <v>45175</v>
      </c>
      <c r="B329" s="3">
        <v>0.51527777777777772</v>
      </c>
      <c r="C329" s="3">
        <v>0.51666666666666672</v>
      </c>
      <c r="D329" t="s">
        <v>17</v>
      </c>
      <c r="E329" t="s">
        <v>262</v>
      </c>
      <c r="F329" t="s">
        <v>23</v>
      </c>
      <c r="G329" t="s">
        <v>189</v>
      </c>
      <c r="H329">
        <v>117</v>
      </c>
      <c r="I329">
        <v>15</v>
      </c>
      <c r="J329">
        <v>140</v>
      </c>
      <c r="K329" t="s">
        <v>351</v>
      </c>
      <c r="L329" t="s">
        <v>26</v>
      </c>
      <c r="M329" t="s">
        <v>25</v>
      </c>
      <c r="N329">
        <v>-397</v>
      </c>
      <c r="O329">
        <v>-345</v>
      </c>
      <c r="Q329" s="44" t="s">
        <v>274</v>
      </c>
    </row>
    <row r="330" spans="1:17" x14ac:dyDescent="0.3">
      <c r="A330" s="1">
        <v>45175</v>
      </c>
      <c r="B330" s="3">
        <v>0.56111111111111112</v>
      </c>
      <c r="C330" s="3">
        <v>0.56874999999999998</v>
      </c>
      <c r="D330" t="s">
        <v>17</v>
      </c>
      <c r="E330" t="s">
        <v>262</v>
      </c>
      <c r="F330" t="s">
        <v>23</v>
      </c>
      <c r="G330" t="s">
        <v>304</v>
      </c>
      <c r="H330">
        <v>56.52</v>
      </c>
      <c r="I330">
        <v>30</v>
      </c>
      <c r="J330">
        <v>68</v>
      </c>
      <c r="K330" t="s">
        <v>351</v>
      </c>
      <c r="L330" t="s">
        <v>22</v>
      </c>
      <c r="M330" t="s">
        <v>25</v>
      </c>
      <c r="N330">
        <v>-396.39999999999992</v>
      </c>
      <c r="O330">
        <v>-344.39999999999992</v>
      </c>
      <c r="P330" t="s">
        <v>412</v>
      </c>
      <c r="Q330" s="44" t="s">
        <v>289</v>
      </c>
    </row>
    <row r="331" spans="1:17" x14ac:dyDescent="0.3">
      <c r="A331" s="1">
        <v>45175</v>
      </c>
      <c r="B331" s="3">
        <v>0.56597222222222221</v>
      </c>
      <c r="C331" s="3">
        <v>0.56944444444444442</v>
      </c>
      <c r="D331" t="s">
        <v>17</v>
      </c>
      <c r="E331" t="s">
        <v>262</v>
      </c>
      <c r="F331" t="s">
        <v>20</v>
      </c>
      <c r="G331" t="s">
        <v>400</v>
      </c>
      <c r="H331">
        <v>2</v>
      </c>
      <c r="I331">
        <v>30</v>
      </c>
      <c r="J331">
        <v>1.8</v>
      </c>
      <c r="K331" t="s">
        <v>351</v>
      </c>
      <c r="L331" t="s">
        <v>22</v>
      </c>
      <c r="M331" t="s">
        <v>25</v>
      </c>
      <c r="N331">
        <v>-73.64</v>
      </c>
      <c r="O331">
        <v>-5.9999999999999982</v>
      </c>
      <c r="Q331" s="44" t="s">
        <v>281</v>
      </c>
    </row>
    <row r="332" spans="1:17" x14ac:dyDescent="0.3">
      <c r="A332" s="1">
        <v>45176</v>
      </c>
      <c r="B332" s="3">
        <v>0.42708333333333331</v>
      </c>
      <c r="C332" s="3">
        <v>0.56388888888888888</v>
      </c>
      <c r="D332" t="s">
        <v>32</v>
      </c>
      <c r="E332" t="s">
        <v>47</v>
      </c>
      <c r="F332" t="s">
        <v>20</v>
      </c>
      <c r="G332" t="s">
        <v>400</v>
      </c>
      <c r="H332">
        <v>0.65</v>
      </c>
      <c r="I332">
        <v>100</v>
      </c>
      <c r="J332">
        <v>0.7</v>
      </c>
      <c r="K332" t="s">
        <v>351</v>
      </c>
      <c r="L332" t="s">
        <v>26</v>
      </c>
      <c r="M332" t="s">
        <v>25</v>
      </c>
      <c r="N332">
        <v>-61.000000000000007</v>
      </c>
      <c r="O332">
        <v>4.9999999999999929</v>
      </c>
      <c r="Q332" s="44" t="s">
        <v>446</v>
      </c>
    </row>
    <row r="333" spans="1:17" x14ac:dyDescent="0.3">
      <c r="A333" s="1">
        <v>45176</v>
      </c>
      <c r="B333" s="3">
        <v>0.42777777777777776</v>
      </c>
      <c r="C333" s="3">
        <v>0.4861111111111111</v>
      </c>
      <c r="D333" t="s">
        <v>32</v>
      </c>
      <c r="E333" t="s">
        <v>47</v>
      </c>
      <c r="F333" t="s">
        <v>23</v>
      </c>
      <c r="G333" t="s">
        <v>106</v>
      </c>
      <c r="H333">
        <v>28.5</v>
      </c>
      <c r="I333">
        <v>100</v>
      </c>
      <c r="J333">
        <v>25</v>
      </c>
      <c r="K333" t="s">
        <v>351</v>
      </c>
      <c r="L333" t="s">
        <v>26</v>
      </c>
      <c r="M333" t="s">
        <v>29</v>
      </c>
      <c r="N333">
        <v>284</v>
      </c>
      <c r="O333">
        <v>350</v>
      </c>
      <c r="P333" t="s">
        <v>413</v>
      </c>
      <c r="Q333" s="44" t="s">
        <v>447</v>
      </c>
    </row>
    <row r="334" spans="1:17" x14ac:dyDescent="0.3">
      <c r="A334" s="1">
        <v>45176</v>
      </c>
      <c r="B334" s="3">
        <v>0.56874999999999998</v>
      </c>
      <c r="C334" s="3">
        <v>0.58402777777777781</v>
      </c>
      <c r="D334" t="s">
        <v>32</v>
      </c>
      <c r="E334" t="s">
        <v>47</v>
      </c>
      <c r="F334" t="s">
        <v>20</v>
      </c>
      <c r="G334" t="s">
        <v>400</v>
      </c>
      <c r="H334">
        <v>1</v>
      </c>
      <c r="I334">
        <v>100</v>
      </c>
      <c r="J334">
        <v>1</v>
      </c>
      <c r="K334" t="s">
        <v>351</v>
      </c>
      <c r="L334" t="s">
        <v>22</v>
      </c>
      <c r="M334" t="s">
        <v>25</v>
      </c>
      <c r="N334">
        <v>-54.7</v>
      </c>
      <c r="O334">
        <v>0</v>
      </c>
      <c r="P334" t="s">
        <v>414</v>
      </c>
      <c r="Q334" s="44" t="s">
        <v>283</v>
      </c>
    </row>
    <row r="335" spans="1:17" x14ac:dyDescent="0.3">
      <c r="A335" s="1">
        <v>45177</v>
      </c>
      <c r="B335" s="3">
        <v>0.55763888888888891</v>
      </c>
      <c r="C335" s="3">
        <v>0.62430555555555556</v>
      </c>
      <c r="D335" t="s">
        <v>18</v>
      </c>
      <c r="E335" t="s">
        <v>36</v>
      </c>
      <c r="F335" t="s">
        <v>20</v>
      </c>
      <c r="G335" t="s">
        <v>106</v>
      </c>
      <c r="H335">
        <v>970</v>
      </c>
      <c r="I335">
        <v>100</v>
      </c>
      <c r="J335">
        <v>969.2</v>
      </c>
      <c r="K335" t="s">
        <v>310</v>
      </c>
      <c r="L335" t="s">
        <v>26</v>
      </c>
      <c r="M335" t="s">
        <v>25</v>
      </c>
      <c r="N335">
        <v>-162.08999999999546</v>
      </c>
      <c r="O335">
        <v>-79.999999999995453</v>
      </c>
      <c r="P335" t="s">
        <v>415</v>
      </c>
      <c r="Q335" s="44" t="s">
        <v>448</v>
      </c>
    </row>
    <row r="336" spans="1:17" x14ac:dyDescent="0.3">
      <c r="A336" s="1">
        <v>45181</v>
      </c>
      <c r="B336" s="3">
        <v>0.44374999999999998</v>
      </c>
      <c r="C336" s="3">
        <v>0.48749999999999999</v>
      </c>
      <c r="D336" t="s">
        <v>16</v>
      </c>
      <c r="E336" t="s">
        <v>294</v>
      </c>
      <c r="F336" t="s">
        <v>20</v>
      </c>
      <c r="G336" t="s">
        <v>400</v>
      </c>
      <c r="H336">
        <v>0.85</v>
      </c>
      <c r="I336">
        <v>40</v>
      </c>
      <c r="J336">
        <v>0.75</v>
      </c>
      <c r="K336" t="s">
        <v>351</v>
      </c>
      <c r="L336" t="s">
        <v>26</v>
      </c>
      <c r="M336" t="s">
        <v>25</v>
      </c>
      <c r="N336">
        <v>-60</v>
      </c>
      <c r="O336">
        <v>-3.9999999999999991</v>
      </c>
      <c r="Q336" s="44" t="s">
        <v>449</v>
      </c>
    </row>
    <row r="337" spans="1:17" x14ac:dyDescent="0.3">
      <c r="A337" s="1">
        <v>45181</v>
      </c>
      <c r="B337" s="3">
        <v>0.46250000000000002</v>
      </c>
      <c r="C337" s="3">
        <v>0.48819444444444443</v>
      </c>
      <c r="D337" t="s">
        <v>16</v>
      </c>
      <c r="E337" t="s">
        <v>294</v>
      </c>
      <c r="F337" t="s">
        <v>20</v>
      </c>
      <c r="G337" t="s">
        <v>400</v>
      </c>
      <c r="H337">
        <v>0.92500000000000004</v>
      </c>
      <c r="I337">
        <v>80</v>
      </c>
      <c r="J337">
        <v>0.7</v>
      </c>
      <c r="K337" t="s">
        <v>351</v>
      </c>
      <c r="L337" t="s">
        <v>22</v>
      </c>
      <c r="M337" t="s">
        <v>25</v>
      </c>
      <c r="N337">
        <v>-74</v>
      </c>
      <c r="O337">
        <v>-18.000000000000007</v>
      </c>
      <c r="Q337" s="44" t="s">
        <v>430</v>
      </c>
    </row>
    <row r="338" spans="1:17" x14ac:dyDescent="0.3">
      <c r="A338" s="1">
        <v>45181</v>
      </c>
      <c r="B338" s="3">
        <v>0.48680555555555555</v>
      </c>
      <c r="C338" s="3">
        <v>0.50416666666666665</v>
      </c>
      <c r="D338" t="s">
        <v>16</v>
      </c>
      <c r="E338" t="s">
        <v>294</v>
      </c>
      <c r="F338" t="s">
        <v>23</v>
      </c>
      <c r="G338" t="s">
        <v>153</v>
      </c>
      <c r="H338">
        <v>21.5</v>
      </c>
      <c r="I338">
        <v>80</v>
      </c>
      <c r="J338">
        <v>27.6</v>
      </c>
      <c r="K338" t="s">
        <v>351</v>
      </c>
      <c r="L338" t="s">
        <v>22</v>
      </c>
      <c r="M338" t="s">
        <v>25</v>
      </c>
      <c r="N338">
        <v>-554.00000000000011</v>
      </c>
      <c r="O338">
        <v>-488.00000000000011</v>
      </c>
      <c r="Q338" s="44" t="s">
        <v>282</v>
      </c>
    </row>
    <row r="339" spans="1:17" x14ac:dyDescent="0.3">
      <c r="A339" s="1">
        <v>45181</v>
      </c>
      <c r="B339" s="3">
        <v>0.46666666666666667</v>
      </c>
      <c r="C339" s="3">
        <v>0.48541666666666666</v>
      </c>
      <c r="D339" t="s">
        <v>16</v>
      </c>
      <c r="E339" t="s">
        <v>294</v>
      </c>
      <c r="F339" t="s">
        <v>23</v>
      </c>
      <c r="G339" t="s">
        <v>416</v>
      </c>
      <c r="H339">
        <v>25</v>
      </c>
      <c r="I339">
        <v>40</v>
      </c>
      <c r="J339">
        <v>31</v>
      </c>
      <c r="K339" t="s">
        <v>351</v>
      </c>
      <c r="L339" t="s">
        <v>22</v>
      </c>
      <c r="M339" t="s">
        <v>25</v>
      </c>
      <c r="N339">
        <v>-303.8</v>
      </c>
      <c r="O339">
        <v>-240</v>
      </c>
      <c r="P339" t="s">
        <v>417</v>
      </c>
      <c r="Q339" s="44" t="s">
        <v>450</v>
      </c>
    </row>
    <row r="340" spans="1:17" x14ac:dyDescent="0.3">
      <c r="A340" s="1">
        <v>45189</v>
      </c>
      <c r="B340" s="3">
        <v>0.41805555555555557</v>
      </c>
      <c r="C340" s="3">
        <v>0.57430555555555551</v>
      </c>
      <c r="D340" t="s">
        <v>17</v>
      </c>
      <c r="E340" t="s">
        <v>262</v>
      </c>
      <c r="F340" t="s">
        <v>23</v>
      </c>
      <c r="G340" t="s">
        <v>189</v>
      </c>
      <c r="H340">
        <v>60</v>
      </c>
      <c r="I340">
        <v>15</v>
      </c>
      <c r="J340">
        <v>3.45</v>
      </c>
      <c r="K340" t="s">
        <v>396</v>
      </c>
      <c r="L340" t="s">
        <v>26</v>
      </c>
      <c r="M340" t="s">
        <v>29</v>
      </c>
      <c r="N340">
        <v>798.25</v>
      </c>
      <c r="O340">
        <v>848.25</v>
      </c>
      <c r="Q340" s="44" t="s">
        <v>451</v>
      </c>
    </row>
    <row r="341" spans="1:17" x14ac:dyDescent="0.3">
      <c r="A341" s="1">
        <v>45189</v>
      </c>
      <c r="B341" s="3">
        <v>0.4236111111111111</v>
      </c>
      <c r="C341" s="3">
        <v>0.57430555555555551</v>
      </c>
      <c r="D341" t="s">
        <v>17</v>
      </c>
      <c r="E341" t="s">
        <v>262</v>
      </c>
      <c r="F341" t="s">
        <v>20</v>
      </c>
      <c r="G341" t="s">
        <v>411</v>
      </c>
      <c r="H341">
        <v>5</v>
      </c>
      <c r="I341">
        <v>30</v>
      </c>
      <c r="J341">
        <v>2.2000000000000002</v>
      </c>
      <c r="K341" t="s">
        <v>396</v>
      </c>
      <c r="L341" t="s">
        <v>26</v>
      </c>
      <c r="M341" t="s">
        <v>25</v>
      </c>
      <c r="N341">
        <v>-133.5</v>
      </c>
      <c r="O341">
        <v>-84</v>
      </c>
      <c r="Q341" s="44" t="s">
        <v>452</v>
      </c>
    </row>
    <row r="342" spans="1:17" x14ac:dyDescent="0.3">
      <c r="A342" s="1">
        <v>45189</v>
      </c>
      <c r="B342" s="3">
        <v>0.42430555555555555</v>
      </c>
      <c r="C342" s="3">
        <v>0.63541666666666663</v>
      </c>
      <c r="D342" t="s">
        <v>17</v>
      </c>
      <c r="E342" t="s">
        <v>262</v>
      </c>
      <c r="F342" t="s">
        <v>23</v>
      </c>
      <c r="G342" t="s">
        <v>418</v>
      </c>
      <c r="H342">
        <v>71.7</v>
      </c>
      <c r="I342">
        <v>15</v>
      </c>
      <c r="J342">
        <v>0.3</v>
      </c>
      <c r="K342" t="s">
        <v>396</v>
      </c>
      <c r="L342" t="s">
        <v>26</v>
      </c>
      <c r="M342" t="s">
        <v>29</v>
      </c>
      <c r="N342">
        <v>1022.4</v>
      </c>
      <c r="O342">
        <v>1071</v>
      </c>
      <c r="Q342" s="44" t="s">
        <v>453</v>
      </c>
    </row>
    <row r="343" spans="1:17" x14ac:dyDescent="0.3">
      <c r="A343" s="1">
        <v>45189</v>
      </c>
      <c r="B343" s="3">
        <v>0.43333333333333335</v>
      </c>
      <c r="C343" s="3">
        <v>0.46388888888888891</v>
      </c>
      <c r="D343" t="s">
        <v>17</v>
      </c>
      <c r="E343" t="s">
        <v>262</v>
      </c>
      <c r="F343" t="s">
        <v>20</v>
      </c>
      <c r="G343" t="s">
        <v>418</v>
      </c>
      <c r="H343">
        <v>145</v>
      </c>
      <c r="I343">
        <v>15</v>
      </c>
      <c r="J343">
        <v>260</v>
      </c>
      <c r="K343" t="s">
        <v>396</v>
      </c>
      <c r="L343" t="s">
        <v>26</v>
      </c>
      <c r="M343" t="s">
        <v>29</v>
      </c>
      <c r="N343">
        <v>1675.33</v>
      </c>
      <c r="O343">
        <v>1725</v>
      </c>
      <c r="P343" t="s">
        <v>419</v>
      </c>
      <c r="Q343" s="44" t="s">
        <v>265</v>
      </c>
    </row>
    <row r="344" spans="1:17" x14ac:dyDescent="0.3">
      <c r="A344" s="1">
        <v>45190</v>
      </c>
      <c r="B344" s="3">
        <v>0.4152777777777778</v>
      </c>
      <c r="C344" s="3">
        <v>0.55625000000000002</v>
      </c>
      <c r="D344" t="s">
        <v>32</v>
      </c>
      <c r="E344" t="s">
        <v>47</v>
      </c>
      <c r="F344" t="s">
        <v>20</v>
      </c>
      <c r="G344" t="s">
        <v>400</v>
      </c>
      <c r="H344">
        <v>1.35</v>
      </c>
      <c r="I344">
        <v>50</v>
      </c>
      <c r="J344">
        <v>0.4</v>
      </c>
      <c r="K344" t="s">
        <v>310</v>
      </c>
      <c r="L344" t="s">
        <v>26</v>
      </c>
      <c r="M344" t="s">
        <v>25</v>
      </c>
      <c r="N344">
        <v>-87.34</v>
      </c>
      <c r="O344">
        <v>-47.5</v>
      </c>
      <c r="Q344" s="44" t="s">
        <v>454</v>
      </c>
    </row>
    <row r="345" spans="1:17" x14ac:dyDescent="0.3">
      <c r="A345" s="1">
        <v>45190</v>
      </c>
      <c r="B345" s="3">
        <v>0.4152777777777778</v>
      </c>
      <c r="C345" s="3">
        <v>0.55625000000000002</v>
      </c>
      <c r="D345" t="s">
        <v>32</v>
      </c>
      <c r="E345" t="s">
        <v>47</v>
      </c>
      <c r="F345" t="s">
        <v>23</v>
      </c>
      <c r="G345" t="s">
        <v>189</v>
      </c>
      <c r="H345">
        <v>19</v>
      </c>
      <c r="I345">
        <v>50</v>
      </c>
      <c r="J345">
        <v>5.5</v>
      </c>
      <c r="K345" t="s">
        <v>310</v>
      </c>
      <c r="L345" t="s">
        <v>26</v>
      </c>
      <c r="M345" t="s">
        <v>29</v>
      </c>
      <c r="N345">
        <v>627</v>
      </c>
      <c r="O345">
        <v>675</v>
      </c>
      <c r="P345" t="s">
        <v>420</v>
      </c>
      <c r="Q345" s="44" t="s">
        <v>454</v>
      </c>
    </row>
    <row r="346" spans="1:17" x14ac:dyDescent="0.3">
      <c r="A346" s="1">
        <v>45190</v>
      </c>
      <c r="B346" s="3">
        <v>0.49722222222222223</v>
      </c>
      <c r="C346" s="3">
        <v>0.55625000000000002</v>
      </c>
      <c r="D346" t="s">
        <v>32</v>
      </c>
      <c r="E346" t="s">
        <v>47</v>
      </c>
      <c r="F346" t="s">
        <v>20</v>
      </c>
      <c r="G346" t="s">
        <v>400</v>
      </c>
      <c r="H346">
        <v>0.95</v>
      </c>
      <c r="I346">
        <v>50</v>
      </c>
      <c r="J346">
        <v>0.4</v>
      </c>
      <c r="K346" t="s">
        <v>310</v>
      </c>
      <c r="L346" t="s">
        <v>26</v>
      </c>
      <c r="M346" t="s">
        <v>25</v>
      </c>
      <c r="N346">
        <v>-66.5</v>
      </c>
      <c r="O346">
        <v>-27.499999999999996</v>
      </c>
      <c r="Q346" s="44" t="s">
        <v>455</v>
      </c>
    </row>
    <row r="347" spans="1:17" x14ac:dyDescent="0.3">
      <c r="A347" s="1">
        <v>45190</v>
      </c>
      <c r="B347" s="3">
        <v>0.49722222222222223</v>
      </c>
      <c r="C347" s="3">
        <v>0.55138888888888893</v>
      </c>
      <c r="D347" t="s">
        <v>32</v>
      </c>
      <c r="E347" t="s">
        <v>47</v>
      </c>
      <c r="F347" t="s">
        <v>23</v>
      </c>
      <c r="G347" t="s">
        <v>421</v>
      </c>
      <c r="H347">
        <v>12.5</v>
      </c>
      <c r="I347">
        <v>50</v>
      </c>
      <c r="J347">
        <v>15</v>
      </c>
      <c r="K347" t="s">
        <v>310</v>
      </c>
      <c r="L347" t="s">
        <v>26</v>
      </c>
      <c r="M347" t="s">
        <v>25</v>
      </c>
      <c r="N347">
        <v>-166</v>
      </c>
      <c r="O347">
        <v>-125</v>
      </c>
      <c r="Q347" s="44" t="s">
        <v>293</v>
      </c>
    </row>
    <row r="348" spans="1:17" x14ac:dyDescent="0.3">
      <c r="A348" s="1">
        <v>45196</v>
      </c>
      <c r="B348" s="3">
        <v>0.49861111111111112</v>
      </c>
      <c r="C348" s="3">
        <v>0.50555555555555554</v>
      </c>
      <c r="D348" t="s">
        <v>17</v>
      </c>
      <c r="E348" t="s">
        <v>262</v>
      </c>
      <c r="F348" t="s">
        <v>23</v>
      </c>
      <c r="G348" t="s">
        <v>154</v>
      </c>
      <c r="H348">
        <v>185</v>
      </c>
      <c r="I348">
        <v>15</v>
      </c>
      <c r="J348">
        <v>210</v>
      </c>
      <c r="K348" t="s">
        <v>351</v>
      </c>
      <c r="L348" t="s">
        <v>26</v>
      </c>
      <c r="M348" t="s">
        <v>25</v>
      </c>
      <c r="N348">
        <v>-465.09</v>
      </c>
      <c r="O348">
        <v>-375</v>
      </c>
      <c r="Q348" s="43">
        <f>Journal[[#This Row],[OUT-TIME]]-Journal[[#This Row],[IN-TIME]]</f>
        <v>6.9444444444444198E-3</v>
      </c>
    </row>
    <row r="349" spans="1:17" x14ac:dyDescent="0.3">
      <c r="A349" s="1">
        <v>45196</v>
      </c>
      <c r="B349" s="3">
        <v>0.53333333333333333</v>
      </c>
      <c r="C349" s="3">
        <v>0.58472222222222225</v>
      </c>
      <c r="D349" t="s">
        <v>17</v>
      </c>
      <c r="E349" t="s">
        <v>472</v>
      </c>
      <c r="F349" t="s">
        <v>20</v>
      </c>
      <c r="G349" t="s">
        <v>106</v>
      </c>
      <c r="H349">
        <v>445</v>
      </c>
      <c r="I349">
        <v>500</v>
      </c>
      <c r="J349">
        <v>446.9</v>
      </c>
      <c r="K349" t="s">
        <v>396</v>
      </c>
      <c r="L349" t="s">
        <v>26</v>
      </c>
      <c r="M349" t="s">
        <v>29</v>
      </c>
      <c r="N349">
        <v>859</v>
      </c>
      <c r="O349">
        <v>950</v>
      </c>
      <c r="Q349" s="43">
        <f>Journal[[#This Row],[OUT-TIME]]-Journal[[#This Row],[IN-TIME]]</f>
        <v>5.1388888888888928E-2</v>
      </c>
    </row>
    <row r="350" spans="1:17" x14ac:dyDescent="0.3">
      <c r="A350" s="1">
        <v>45197</v>
      </c>
      <c r="B350" s="3">
        <v>0.47152777777777777</v>
      </c>
      <c r="C350" s="3">
        <v>0.4909722222222222</v>
      </c>
      <c r="D350" t="s">
        <v>32</v>
      </c>
      <c r="E350" t="s">
        <v>262</v>
      </c>
      <c r="F350" t="s">
        <v>23</v>
      </c>
      <c r="G350" t="s">
        <v>155</v>
      </c>
      <c r="H350">
        <v>71</v>
      </c>
      <c r="I350">
        <v>15</v>
      </c>
      <c r="J350">
        <v>98.95</v>
      </c>
      <c r="K350" t="s">
        <v>351</v>
      </c>
      <c r="L350" t="s">
        <v>26</v>
      </c>
      <c r="M350" t="s">
        <v>25</v>
      </c>
      <c r="N350">
        <v>-469.61</v>
      </c>
      <c r="O350">
        <v>-419.25</v>
      </c>
      <c r="P350" t="s">
        <v>473</v>
      </c>
      <c r="Q350" s="43">
        <f>Journal[[#This Row],[OUT-TIME]]-Journal[[#This Row],[IN-TIME]]</f>
        <v>1.9444444444444431E-2</v>
      </c>
    </row>
    <row r="351" spans="1:17" x14ac:dyDescent="0.3">
      <c r="A351" s="1">
        <v>45197</v>
      </c>
      <c r="B351" s="3">
        <v>0.54305555555555551</v>
      </c>
      <c r="C351" s="3">
        <v>0.54791666666666672</v>
      </c>
      <c r="D351" t="s">
        <v>32</v>
      </c>
      <c r="E351" t="s">
        <v>262</v>
      </c>
      <c r="F351" t="s">
        <v>23</v>
      </c>
      <c r="G351" t="s">
        <v>153</v>
      </c>
      <c r="H351">
        <v>126.05</v>
      </c>
      <c r="I351">
        <v>15</v>
      </c>
      <c r="J351">
        <v>146</v>
      </c>
      <c r="K351" t="s">
        <v>351</v>
      </c>
      <c r="L351" t="s">
        <v>22</v>
      </c>
      <c r="M351" t="s">
        <v>25</v>
      </c>
      <c r="N351">
        <v>-349.25</v>
      </c>
      <c r="O351">
        <v>-299.25</v>
      </c>
      <c r="P351" t="s">
        <v>474</v>
      </c>
      <c r="Q351" s="43">
        <f>Journal[[#This Row],[OUT-TIME]]-Journal[[#This Row],[IN-TIME]]</f>
        <v>4.8611111111112049E-3</v>
      </c>
    </row>
    <row r="352" spans="1:17" x14ac:dyDescent="0.3">
      <c r="A352" s="1">
        <v>45198</v>
      </c>
      <c r="B352" s="3">
        <v>0.46666666666666662</v>
      </c>
      <c r="C352" s="3">
        <v>0.62638888888888888</v>
      </c>
      <c r="D352" t="s">
        <v>18</v>
      </c>
      <c r="E352" t="s">
        <v>145</v>
      </c>
      <c r="F352" t="s">
        <v>20</v>
      </c>
      <c r="G352" t="s">
        <v>234</v>
      </c>
      <c r="H352">
        <v>595.5</v>
      </c>
      <c r="I352">
        <v>250</v>
      </c>
      <c r="J352">
        <v>598.29999999999995</v>
      </c>
      <c r="K352" t="s">
        <v>310</v>
      </c>
      <c r="L352" t="s">
        <v>26</v>
      </c>
      <c r="M352" t="s">
        <v>29</v>
      </c>
      <c r="N352">
        <v>599.65</v>
      </c>
      <c r="O352">
        <v>700</v>
      </c>
      <c r="P352" t="s">
        <v>475</v>
      </c>
      <c r="Q352" s="43">
        <f>Journal[[#This Row],[OUT-TIME]]-Journal[[#This Row],[IN-TIME]]</f>
        <v>0.15972222222222227</v>
      </c>
    </row>
    <row r="353" spans="1:17" x14ac:dyDescent="0.3">
      <c r="A353" s="1">
        <v>45202</v>
      </c>
      <c r="B353" s="3">
        <v>0.40486111111111112</v>
      </c>
      <c r="C353" s="3">
        <v>0.5756944444444444</v>
      </c>
      <c r="D353" t="s">
        <v>16</v>
      </c>
      <c r="E353" t="s">
        <v>294</v>
      </c>
      <c r="F353" t="s">
        <v>23</v>
      </c>
      <c r="G353" t="s">
        <v>234</v>
      </c>
      <c r="H353">
        <v>38.15</v>
      </c>
      <c r="I353">
        <v>40</v>
      </c>
      <c r="J353">
        <v>41</v>
      </c>
      <c r="K353" t="s">
        <v>351</v>
      </c>
      <c r="L353" t="s">
        <v>26</v>
      </c>
      <c r="M353" t="s">
        <v>25</v>
      </c>
      <c r="N353">
        <v>-144</v>
      </c>
      <c r="O353">
        <v>-114</v>
      </c>
      <c r="P353" t="s">
        <v>476</v>
      </c>
      <c r="Q353" s="43">
        <f>Journal[[#This Row],[OUT-TIME]]-Journal[[#This Row],[IN-TIME]]</f>
        <v>0.17083333333333328</v>
      </c>
    </row>
    <row r="354" spans="1:17" x14ac:dyDescent="0.3">
      <c r="A354" s="1">
        <v>45202</v>
      </c>
      <c r="B354" s="3">
        <v>0.40486111111111112</v>
      </c>
      <c r="C354" s="3">
        <v>0.58680555555555558</v>
      </c>
      <c r="D354" t="s">
        <v>16</v>
      </c>
      <c r="E354" t="s">
        <v>294</v>
      </c>
      <c r="F354" t="s">
        <v>20</v>
      </c>
      <c r="G354" t="s">
        <v>400</v>
      </c>
      <c r="H354">
        <v>0.7</v>
      </c>
      <c r="I354">
        <v>40</v>
      </c>
      <c r="J354">
        <v>0.15</v>
      </c>
      <c r="K354" t="s">
        <v>351</v>
      </c>
      <c r="L354" t="s">
        <v>26</v>
      </c>
      <c r="M354" t="s">
        <v>25</v>
      </c>
      <c r="N354">
        <v>-65.239999999999995</v>
      </c>
      <c r="O354">
        <v>-22</v>
      </c>
      <c r="Q354" s="43">
        <f>Journal[[#This Row],[OUT-TIME]]-Journal[[#This Row],[IN-TIME]]</f>
        <v>0.18194444444444446</v>
      </c>
    </row>
    <row r="355" spans="1:17" x14ac:dyDescent="0.3">
      <c r="A355" s="1">
        <v>45202</v>
      </c>
      <c r="B355" s="3">
        <v>0.51736111111111105</v>
      </c>
      <c r="C355" s="3">
        <v>0.5756944444444444</v>
      </c>
      <c r="D355" t="s">
        <v>16</v>
      </c>
      <c r="E355" t="s">
        <v>294</v>
      </c>
      <c r="F355" t="s">
        <v>23</v>
      </c>
      <c r="G355" t="s">
        <v>234</v>
      </c>
      <c r="H355">
        <v>30.7</v>
      </c>
      <c r="I355">
        <v>40</v>
      </c>
      <c r="J355">
        <v>41</v>
      </c>
      <c r="K355" t="s">
        <v>351</v>
      </c>
      <c r="L355" t="s">
        <v>22</v>
      </c>
      <c r="M355" t="s">
        <v>25</v>
      </c>
      <c r="N355">
        <v>-442</v>
      </c>
      <c r="O355">
        <v>-412</v>
      </c>
      <c r="P355" t="s">
        <v>476</v>
      </c>
      <c r="Q355" s="43">
        <f>Journal[[#This Row],[OUT-TIME]]-Journal[[#This Row],[IN-TIME]]</f>
        <v>5.8333333333333348E-2</v>
      </c>
    </row>
    <row r="356" spans="1:17" x14ac:dyDescent="0.3">
      <c r="A356" s="1">
        <v>45202</v>
      </c>
      <c r="B356" s="3">
        <v>0.51736111111111105</v>
      </c>
      <c r="C356" s="3">
        <v>0.58680555555555558</v>
      </c>
      <c r="D356" t="s">
        <v>16</v>
      </c>
      <c r="E356" t="s">
        <v>294</v>
      </c>
      <c r="F356" t="s">
        <v>20</v>
      </c>
      <c r="G356" t="s">
        <v>400</v>
      </c>
      <c r="H356">
        <v>0.35</v>
      </c>
      <c r="I356">
        <v>40</v>
      </c>
      <c r="J356">
        <v>0.15</v>
      </c>
      <c r="K356" t="s">
        <v>351</v>
      </c>
      <c r="L356" t="s">
        <v>22</v>
      </c>
      <c r="M356" t="s">
        <v>25</v>
      </c>
      <c r="N356">
        <v>-52</v>
      </c>
      <c r="O356">
        <v>-8</v>
      </c>
      <c r="Q356" s="43">
        <f>Journal[[#This Row],[OUT-TIME]]-Journal[[#This Row],[IN-TIME]]</f>
        <v>6.9444444444444531E-2</v>
      </c>
    </row>
    <row r="357" spans="1:17" x14ac:dyDescent="0.3">
      <c r="A357" s="1">
        <v>45203</v>
      </c>
      <c r="B357" s="3">
        <v>0.5180555555555556</v>
      </c>
      <c r="C357" s="3">
        <v>0.57291666666666663</v>
      </c>
      <c r="D357" t="s">
        <v>17</v>
      </c>
      <c r="E357" t="s">
        <v>86</v>
      </c>
      <c r="F357" t="s">
        <v>23</v>
      </c>
      <c r="G357" t="s">
        <v>189</v>
      </c>
      <c r="H357">
        <v>1003.31</v>
      </c>
      <c r="I357">
        <v>140</v>
      </c>
      <c r="J357">
        <v>994.5</v>
      </c>
      <c r="K357" t="s">
        <v>396</v>
      </c>
      <c r="L357" t="s">
        <v>26</v>
      </c>
      <c r="M357" t="s">
        <v>29</v>
      </c>
      <c r="N357">
        <v>1136.4100000000001</v>
      </c>
      <c r="O357">
        <v>1233.4000000000001</v>
      </c>
      <c r="P357" t="s">
        <v>477</v>
      </c>
      <c r="Q357" s="43">
        <f>Journal[[#This Row],[OUT-TIME]]-Journal[[#This Row],[IN-TIME]]</f>
        <v>5.4861111111111027E-2</v>
      </c>
    </row>
    <row r="358" spans="1:17" x14ac:dyDescent="0.3">
      <c r="A358" s="1">
        <v>45204</v>
      </c>
      <c r="B358" s="3">
        <v>0.4861111111111111</v>
      </c>
      <c r="C358" s="3">
        <v>0.48749999999999999</v>
      </c>
      <c r="D358" t="s">
        <v>32</v>
      </c>
      <c r="E358" t="s">
        <v>47</v>
      </c>
      <c r="F358" t="s">
        <v>20</v>
      </c>
      <c r="G358" t="s">
        <v>106</v>
      </c>
      <c r="H358">
        <v>30</v>
      </c>
      <c r="I358">
        <v>50</v>
      </c>
      <c r="J358">
        <v>24</v>
      </c>
      <c r="K358" t="s">
        <v>351</v>
      </c>
      <c r="L358" t="s">
        <v>26</v>
      </c>
      <c r="M358" t="s">
        <v>25</v>
      </c>
      <c r="N358">
        <v>-349.81</v>
      </c>
      <c r="O358">
        <v>-300</v>
      </c>
      <c r="P358" t="s">
        <v>478</v>
      </c>
      <c r="Q358" s="43">
        <f>Journal[[#This Row],[OUT-TIME]]-Journal[[#This Row],[IN-TIME]]</f>
        <v>1.388888888888884E-3</v>
      </c>
    </row>
    <row r="359" spans="1:17" x14ac:dyDescent="0.3">
      <c r="A359" s="1">
        <v>45205</v>
      </c>
      <c r="B359" s="3">
        <v>0.42222222222222222</v>
      </c>
      <c r="C359" s="3">
        <v>0.44791666666666669</v>
      </c>
      <c r="D359" t="s">
        <v>18</v>
      </c>
      <c r="E359" t="s">
        <v>294</v>
      </c>
      <c r="F359" t="s">
        <v>20</v>
      </c>
      <c r="G359" t="s">
        <v>147</v>
      </c>
      <c r="H359">
        <v>91</v>
      </c>
      <c r="I359">
        <v>40</v>
      </c>
      <c r="J359">
        <v>123.05</v>
      </c>
      <c r="K359" t="s">
        <v>396</v>
      </c>
      <c r="L359" t="s">
        <v>26</v>
      </c>
      <c r="M359" t="s">
        <v>29</v>
      </c>
      <c r="N359">
        <v>1226.69</v>
      </c>
      <c r="O359">
        <v>1282</v>
      </c>
      <c r="P359" t="s">
        <v>479</v>
      </c>
      <c r="Q359" s="43">
        <f>Journal[[#This Row],[OUT-TIME]]-Journal[[#This Row],[IN-TIME]]</f>
        <v>2.5694444444444464E-2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4CE6-CCC9-4E49-BAA1-77307F73CB3F}">
  <dimension ref="A1:AI994"/>
  <sheetViews>
    <sheetView showGridLines="0" workbookViewId="0">
      <selection activeCell="G3" sqref="G3"/>
    </sheetView>
  </sheetViews>
  <sheetFormatPr defaultRowHeight="14.4" x14ac:dyDescent="0.3"/>
  <cols>
    <col min="5" max="5" width="4.109375" customWidth="1"/>
    <col min="7" max="7" width="19.5546875" bestFit="1" customWidth="1"/>
    <col min="8" max="8" width="10.6640625" bestFit="1" customWidth="1"/>
    <col min="13" max="13" width="10.44140625" bestFit="1" customWidth="1"/>
  </cols>
  <sheetData>
    <row r="1" spans="1:35" ht="15" thickBot="1" x14ac:dyDescent="0.35">
      <c r="A1" s="6"/>
      <c r="B1" s="7"/>
      <c r="C1" s="7"/>
      <c r="D1" s="8"/>
      <c r="E1" s="8"/>
      <c r="M1" s="6"/>
      <c r="AI1" s="9"/>
    </row>
    <row r="2" spans="1:35" ht="15" thickBot="1" x14ac:dyDescent="0.35">
      <c r="A2" s="10"/>
      <c r="B2" s="20"/>
      <c r="C2" s="21"/>
      <c r="E2" s="19"/>
      <c r="F2" s="16"/>
      <c r="G2" s="17"/>
      <c r="H2" s="12"/>
      <c r="J2" s="16"/>
      <c r="K2" s="17"/>
      <c r="L2" s="12"/>
      <c r="M2" s="19"/>
      <c r="N2" s="16"/>
      <c r="O2" s="17"/>
      <c r="P2" s="12"/>
      <c r="R2" s="16"/>
      <c r="S2" s="17"/>
      <c r="T2" s="12"/>
      <c r="V2" s="20"/>
      <c r="W2" s="37"/>
      <c r="X2" s="21"/>
      <c r="AI2" s="9"/>
    </row>
    <row r="3" spans="1:35" ht="15" thickBot="1" x14ac:dyDescent="0.35">
      <c r="A3" s="10"/>
      <c r="B3" s="22" t="s">
        <v>459</v>
      </c>
      <c r="C3" s="23"/>
      <c r="E3" s="19"/>
      <c r="F3" s="18"/>
      <c r="G3" s="5" t="s">
        <v>464</v>
      </c>
      <c r="H3" s="14"/>
      <c r="J3" s="18"/>
      <c r="K3" s="5" t="s">
        <v>461</v>
      </c>
      <c r="L3" s="14"/>
      <c r="M3" s="19"/>
      <c r="N3" s="18"/>
      <c r="O3" s="5" t="s">
        <v>462</v>
      </c>
      <c r="P3" s="14"/>
      <c r="R3" s="18"/>
      <c r="T3" s="14"/>
      <c r="V3" s="22"/>
      <c r="W3" s="41" t="s">
        <v>463</v>
      </c>
      <c r="X3" s="23"/>
      <c r="AI3" s="9"/>
    </row>
    <row r="4" spans="1:35" ht="15" thickBot="1" x14ac:dyDescent="0.35">
      <c r="A4" s="10"/>
      <c r="B4" s="22"/>
      <c r="C4" s="23"/>
      <c r="E4" s="27"/>
      <c r="F4" s="31"/>
      <c r="G4" s="6"/>
      <c r="H4" s="14"/>
      <c r="J4" s="31"/>
      <c r="K4" s="6"/>
      <c r="L4" s="14"/>
      <c r="M4" s="19"/>
      <c r="N4" s="18"/>
      <c r="O4" s="5"/>
      <c r="P4" s="14"/>
      <c r="R4" s="18"/>
      <c r="S4" s="5"/>
      <c r="T4" s="14"/>
      <c r="V4" s="22"/>
      <c r="W4" s="41"/>
      <c r="X4" s="23"/>
      <c r="Z4" s="9"/>
      <c r="AA4" s="6"/>
      <c r="AB4" s="6"/>
      <c r="AC4" s="6"/>
      <c r="AD4" s="6"/>
      <c r="AE4" s="6"/>
      <c r="AF4" s="6"/>
      <c r="AI4" s="9"/>
    </row>
    <row r="5" spans="1:35" ht="15" thickBot="1" x14ac:dyDescent="0.35">
      <c r="A5" s="10"/>
      <c r="B5" s="24"/>
      <c r="C5" s="25"/>
      <c r="E5" s="19"/>
      <c r="F5" s="32"/>
      <c r="G5" s="33"/>
      <c r="H5" s="15"/>
      <c r="I5" s="19"/>
      <c r="J5" s="32"/>
      <c r="K5" s="33"/>
      <c r="L5" s="15"/>
      <c r="M5" s="19"/>
      <c r="N5" s="32"/>
      <c r="O5" s="33"/>
      <c r="P5" s="15"/>
      <c r="R5" s="32"/>
      <c r="S5" s="33"/>
      <c r="T5" s="15"/>
      <c r="V5" s="22"/>
      <c r="X5" s="23"/>
      <c r="Z5" s="9"/>
      <c r="AA5" s="6"/>
      <c r="AB5" s="6"/>
      <c r="AC5" s="6"/>
      <c r="AD5" s="6"/>
      <c r="AE5" s="6"/>
      <c r="AF5" s="6"/>
      <c r="AG5" s="11"/>
      <c r="AH5" s="11"/>
      <c r="AI5" s="6"/>
    </row>
    <row r="6" spans="1:35" ht="15" thickBot="1" x14ac:dyDescent="0.35">
      <c r="A6" s="7"/>
      <c r="B6" s="7"/>
      <c r="C6" s="7"/>
      <c r="D6" s="7"/>
      <c r="E6" s="13"/>
      <c r="M6" s="7"/>
      <c r="V6" s="22"/>
      <c r="X6" s="23"/>
      <c r="Y6" s="36"/>
      <c r="Z6" s="6"/>
      <c r="AA6" s="6"/>
      <c r="AB6" s="6"/>
      <c r="AC6" s="6"/>
      <c r="AD6" s="6"/>
      <c r="AE6" s="6"/>
      <c r="AF6" s="6"/>
      <c r="AG6" s="6"/>
      <c r="AH6" s="6"/>
      <c r="AI6" s="6"/>
    </row>
    <row r="7" spans="1:35" ht="15" thickBot="1" x14ac:dyDescent="0.35">
      <c r="A7" s="7"/>
      <c r="B7" s="7"/>
      <c r="C7" s="7"/>
      <c r="D7" s="7"/>
      <c r="E7" s="19"/>
      <c r="F7" s="20"/>
      <c r="G7" s="37"/>
      <c r="H7" s="37"/>
      <c r="I7" s="37"/>
      <c r="J7" s="37"/>
      <c r="K7" s="37"/>
      <c r="L7" s="37" t="s">
        <v>460</v>
      </c>
      <c r="M7" s="37"/>
      <c r="N7" s="37"/>
      <c r="O7" s="37"/>
      <c r="P7" s="37"/>
      <c r="Q7" s="42"/>
      <c r="R7" s="37"/>
      <c r="S7" s="37"/>
      <c r="T7" s="21"/>
      <c r="V7" s="22"/>
      <c r="X7" s="23"/>
      <c r="Y7" s="9"/>
      <c r="Z7" s="6"/>
      <c r="AA7" s="6"/>
      <c r="AB7" s="6"/>
      <c r="AC7" s="6"/>
      <c r="AD7" s="6"/>
      <c r="AE7" s="6"/>
      <c r="AF7" s="6"/>
      <c r="AG7" s="6"/>
      <c r="AH7" s="6"/>
      <c r="AI7" s="6"/>
    </row>
    <row r="8" spans="1:35" ht="15" thickBot="1" x14ac:dyDescent="0.35">
      <c r="A8" s="7"/>
      <c r="B8" s="7"/>
      <c r="C8" s="7"/>
      <c r="D8" s="7"/>
      <c r="E8" s="19"/>
      <c r="F8" s="24"/>
      <c r="G8" s="38"/>
      <c r="H8" s="38"/>
      <c r="I8" s="38"/>
      <c r="J8" s="38"/>
      <c r="K8" s="38"/>
      <c r="L8" s="38"/>
      <c r="M8" s="38"/>
      <c r="N8" s="38"/>
      <c r="O8" s="38"/>
      <c r="P8" s="38"/>
      <c r="Q8" s="38"/>
      <c r="R8" s="38"/>
      <c r="S8" s="38"/>
      <c r="T8" s="25"/>
      <c r="V8" s="24"/>
      <c r="W8" s="38"/>
      <c r="X8" s="25"/>
      <c r="Y8" s="9"/>
      <c r="Z8" s="6"/>
      <c r="AA8" s="6"/>
      <c r="AB8" s="6"/>
      <c r="AC8" s="6"/>
      <c r="AD8" s="6"/>
      <c r="AE8" s="6"/>
      <c r="AF8" s="6"/>
      <c r="AG8" s="6"/>
      <c r="AH8" s="6"/>
      <c r="AI8" s="6"/>
    </row>
    <row r="9" spans="1:35" ht="15" thickBot="1" x14ac:dyDescent="0.35">
      <c r="A9" s="7"/>
      <c r="B9" s="7"/>
      <c r="C9" s="7"/>
      <c r="D9" s="7"/>
      <c r="E9" s="9"/>
      <c r="F9" s="11"/>
      <c r="G9" s="11"/>
      <c r="H9" s="11"/>
      <c r="I9" s="11"/>
      <c r="J9" s="11"/>
      <c r="K9" s="11"/>
      <c r="L9" s="11"/>
      <c r="M9" s="11"/>
      <c r="N9" s="11"/>
      <c r="O9" s="11"/>
      <c r="P9" s="11"/>
      <c r="Q9" s="11"/>
      <c r="R9" s="11"/>
      <c r="S9" s="11"/>
      <c r="T9" s="35"/>
      <c r="V9" s="29"/>
      <c r="W9" s="34"/>
      <c r="X9" s="34"/>
      <c r="Y9" s="7"/>
      <c r="Z9" s="7"/>
      <c r="AA9" s="6"/>
      <c r="AB9" s="6"/>
      <c r="AC9" s="6"/>
      <c r="AD9" s="6"/>
      <c r="AE9" s="6"/>
      <c r="AF9" s="6"/>
      <c r="AG9" s="6"/>
      <c r="AH9" s="6"/>
      <c r="AI9" s="6"/>
    </row>
    <row r="10" spans="1:35" ht="22.5" customHeight="1" thickBot="1" x14ac:dyDescent="0.35">
      <c r="A10" s="7"/>
      <c r="B10" s="7"/>
      <c r="C10" s="7"/>
      <c r="D10" s="7"/>
      <c r="E10" s="27"/>
      <c r="F10" s="34"/>
      <c r="G10" s="34"/>
      <c r="H10" s="34"/>
      <c r="I10" s="34"/>
      <c r="J10" s="11"/>
      <c r="K10" s="34"/>
      <c r="L10" s="34"/>
      <c r="M10" s="34"/>
      <c r="N10" s="34"/>
      <c r="O10" s="34"/>
      <c r="P10" s="34"/>
      <c r="Q10" s="34"/>
      <c r="R10" s="34"/>
      <c r="S10" s="34"/>
      <c r="T10" s="35"/>
      <c r="AA10" s="9"/>
      <c r="AB10" s="6"/>
      <c r="AC10" s="6"/>
      <c r="AD10" s="6"/>
      <c r="AE10" s="6"/>
      <c r="AF10" s="6"/>
      <c r="AG10" s="6"/>
      <c r="AH10" s="6"/>
      <c r="AI10" s="6"/>
    </row>
    <row r="11" spans="1:35" ht="11.25" customHeight="1" thickBot="1" x14ac:dyDescent="0.35">
      <c r="A11" s="7"/>
      <c r="B11" s="7"/>
      <c r="C11" s="7"/>
      <c r="D11" s="7"/>
      <c r="E11" s="39"/>
      <c r="F11" s="7"/>
      <c r="I11" s="7"/>
      <c r="J11" s="6"/>
      <c r="K11" s="7"/>
      <c r="L11" s="7"/>
      <c r="M11" s="7"/>
      <c r="N11" s="8"/>
      <c r="P11" s="28"/>
      <c r="Q11" s="7"/>
      <c r="R11" s="7"/>
      <c r="S11" s="7"/>
      <c r="T11" s="10"/>
      <c r="AA11" s="9"/>
      <c r="AB11" s="6"/>
      <c r="AC11" s="6"/>
      <c r="AD11" s="6"/>
      <c r="AE11" s="6"/>
      <c r="AF11" s="6"/>
      <c r="AG11" s="6"/>
      <c r="AH11" s="6"/>
      <c r="AI11" s="6"/>
    </row>
    <row r="12" spans="1:35" ht="15" thickBot="1" x14ac:dyDescent="0.35">
      <c r="A12" s="7"/>
      <c r="B12" s="7"/>
      <c r="C12" s="7"/>
      <c r="D12" s="7"/>
      <c r="E12" s="19"/>
      <c r="F12" s="16"/>
      <c r="G12" s="17"/>
      <c r="H12" s="17"/>
      <c r="I12" s="12"/>
      <c r="J12" s="19"/>
      <c r="K12" s="20"/>
      <c r="L12" s="37"/>
      <c r="M12" s="37"/>
      <c r="N12" s="21"/>
      <c r="P12" s="20"/>
      <c r="Q12" s="37"/>
      <c r="R12" s="37"/>
      <c r="S12" s="21"/>
      <c r="U12" s="16"/>
      <c r="V12" s="17"/>
      <c r="W12" s="17"/>
      <c r="X12" s="12"/>
      <c r="AA12" s="28"/>
      <c r="AB12" s="7"/>
      <c r="AC12" s="6"/>
      <c r="AD12" s="6"/>
      <c r="AE12" s="6"/>
      <c r="AF12" s="6"/>
      <c r="AG12" s="6"/>
      <c r="AH12" s="6"/>
      <c r="AI12" s="6"/>
    </row>
    <row r="13" spans="1:35" ht="15" thickBot="1" x14ac:dyDescent="0.35">
      <c r="A13" s="7"/>
      <c r="B13" s="7"/>
      <c r="C13" s="7"/>
      <c r="D13" s="7"/>
      <c r="E13" s="19"/>
      <c r="F13" s="18"/>
      <c r="G13" s="4" t="s">
        <v>456</v>
      </c>
      <c r="H13" t="s">
        <v>458</v>
      </c>
      <c r="I13" s="14"/>
      <c r="J13" s="19"/>
      <c r="K13" s="22"/>
      <c r="L13" s="2">
        <v>-349.81</v>
      </c>
      <c r="M13" s="1">
        <v>45204</v>
      </c>
      <c r="N13" s="23"/>
      <c r="P13" s="22"/>
      <c r="Q13" s="18" t="s">
        <v>465</v>
      </c>
      <c r="S13" s="23"/>
      <c r="V13" s="6" t="s">
        <v>480</v>
      </c>
      <c r="W13" s="6"/>
      <c r="X13" s="14"/>
      <c r="AA13" s="28"/>
      <c r="AB13" s="7"/>
      <c r="AC13" s="6"/>
      <c r="AD13" s="6"/>
      <c r="AE13" s="6"/>
      <c r="AF13" s="6"/>
      <c r="AG13" s="6"/>
      <c r="AH13" s="6"/>
      <c r="AI13" s="6"/>
    </row>
    <row r="14" spans="1:35" ht="15" thickBot="1" x14ac:dyDescent="0.35">
      <c r="A14" s="7"/>
      <c r="B14" s="7"/>
      <c r="C14" s="7"/>
      <c r="D14" s="7"/>
      <c r="E14" s="19"/>
      <c r="F14" s="18"/>
      <c r="G14" s="2" t="s">
        <v>485</v>
      </c>
      <c r="H14" s="47">
        <v>-12823.650000000003</v>
      </c>
      <c r="I14" s="14"/>
      <c r="J14" s="19"/>
      <c r="K14" s="22"/>
      <c r="L14" s="2">
        <v>-144</v>
      </c>
      <c r="M14" s="1">
        <v>45202</v>
      </c>
      <c r="N14" s="23"/>
      <c r="P14" s="22"/>
      <c r="S14" s="23"/>
      <c r="U14" s="18"/>
      <c r="V14" s="6"/>
      <c r="W14" s="6"/>
      <c r="X14" s="14"/>
      <c r="AA14" s="28"/>
      <c r="AB14" s="7"/>
      <c r="AC14" s="6"/>
      <c r="AD14" s="6"/>
      <c r="AE14" s="6"/>
      <c r="AF14" s="6"/>
      <c r="AG14" s="6"/>
      <c r="AH14" s="6"/>
      <c r="AI14" s="6"/>
    </row>
    <row r="15" spans="1:35" ht="15" thickBot="1" x14ac:dyDescent="0.35">
      <c r="A15" s="7"/>
      <c r="B15" s="7"/>
      <c r="C15" s="7"/>
      <c r="D15" s="7"/>
      <c r="E15" s="19"/>
      <c r="F15" s="18"/>
      <c r="G15" s="45" t="s">
        <v>490</v>
      </c>
      <c r="H15" s="47">
        <v>-2456.4</v>
      </c>
      <c r="I15" s="14"/>
      <c r="J15" s="27"/>
      <c r="K15" s="22"/>
      <c r="L15" s="2">
        <v>-442</v>
      </c>
      <c r="M15" s="1">
        <v>45202</v>
      </c>
      <c r="N15" s="23"/>
      <c r="P15" s="22"/>
      <c r="S15" s="23"/>
      <c r="U15" s="18"/>
      <c r="V15" s="6"/>
      <c r="W15" s="7"/>
      <c r="X15" s="26"/>
      <c r="AA15" s="28"/>
      <c r="AB15" s="7"/>
      <c r="AC15" s="6"/>
      <c r="AD15" s="6"/>
      <c r="AE15" s="6"/>
      <c r="AF15" s="6"/>
      <c r="AG15" s="6"/>
      <c r="AH15" s="6"/>
      <c r="AI15" s="6"/>
    </row>
    <row r="16" spans="1:35" ht="15" thickBot="1" x14ac:dyDescent="0.35">
      <c r="A16" s="7"/>
      <c r="B16" s="7"/>
      <c r="C16" s="7"/>
      <c r="D16" s="7"/>
      <c r="E16" s="19"/>
      <c r="F16" s="18"/>
      <c r="G16" s="46" t="s">
        <v>500</v>
      </c>
      <c r="H16" s="47">
        <v>-154.5</v>
      </c>
      <c r="I16" s="14"/>
      <c r="J16" s="19"/>
      <c r="K16" s="22"/>
      <c r="L16" s="2">
        <v>-65.239999999999995</v>
      </c>
      <c r="M16" s="1">
        <v>45202</v>
      </c>
      <c r="N16" s="23"/>
      <c r="P16" s="22"/>
      <c r="S16" s="23"/>
      <c r="U16" s="18"/>
      <c r="V16" s="6"/>
      <c r="W16" s="6"/>
      <c r="X16" s="14"/>
      <c r="AA16" s="9"/>
      <c r="AB16" s="6"/>
      <c r="AC16" s="6"/>
      <c r="AD16" s="6"/>
      <c r="AE16" s="6"/>
      <c r="AF16" s="6"/>
      <c r="AG16" s="6"/>
      <c r="AH16" s="6"/>
      <c r="AI16" s="6"/>
    </row>
    <row r="17" spans="1:35" ht="15" thickBot="1" x14ac:dyDescent="0.35">
      <c r="A17" s="7"/>
      <c r="B17" s="7"/>
      <c r="C17" s="7"/>
      <c r="D17" s="7"/>
      <c r="E17" s="27"/>
      <c r="F17" s="18"/>
      <c r="G17" s="46" t="s">
        <v>501</v>
      </c>
      <c r="H17" s="47">
        <v>-655.4</v>
      </c>
      <c r="I17" s="14"/>
      <c r="J17" s="19"/>
      <c r="K17" s="22"/>
      <c r="L17" s="2">
        <v>-52</v>
      </c>
      <c r="M17" s="1">
        <v>45202</v>
      </c>
      <c r="N17" s="23"/>
      <c r="P17" s="22"/>
      <c r="S17" s="23"/>
      <c r="U17" s="18"/>
      <c r="V17" s="6"/>
      <c r="W17" s="6"/>
      <c r="X17" s="14"/>
      <c r="AA17" s="9"/>
      <c r="AB17" s="6"/>
      <c r="AC17" s="6"/>
      <c r="AD17" s="6"/>
      <c r="AE17" s="6"/>
      <c r="AF17" s="6"/>
      <c r="AG17" s="6"/>
      <c r="AH17" s="6"/>
      <c r="AI17" s="6"/>
    </row>
    <row r="18" spans="1:35" ht="15" thickBot="1" x14ac:dyDescent="0.35">
      <c r="A18" s="7"/>
      <c r="B18" s="7"/>
      <c r="C18" s="7"/>
      <c r="D18" s="7"/>
      <c r="F18" s="18"/>
      <c r="G18" s="46" t="s">
        <v>502</v>
      </c>
      <c r="H18" s="47">
        <v>-1646.5</v>
      </c>
      <c r="I18" s="14"/>
      <c r="J18" s="19"/>
      <c r="K18" s="22"/>
      <c r="L18" s="2">
        <v>-469.61</v>
      </c>
      <c r="M18" s="1">
        <v>45197</v>
      </c>
      <c r="N18" s="23"/>
      <c r="P18" s="22"/>
      <c r="S18" s="23"/>
      <c r="U18" s="18"/>
      <c r="V18" s="6"/>
      <c r="W18" s="6"/>
      <c r="X18" s="14"/>
      <c r="AA18" s="9"/>
      <c r="AB18" s="6"/>
      <c r="AC18" s="6"/>
      <c r="AD18" s="6"/>
      <c r="AE18" s="6"/>
      <c r="AF18" s="6"/>
      <c r="AG18" s="6"/>
      <c r="AH18" s="6"/>
      <c r="AI18" s="6"/>
    </row>
    <row r="19" spans="1:35" ht="15" thickBot="1" x14ac:dyDescent="0.35">
      <c r="A19" s="7"/>
      <c r="B19" s="7"/>
      <c r="C19" s="7"/>
      <c r="D19" s="7"/>
      <c r="E19" s="40"/>
      <c r="F19" s="18"/>
      <c r="G19" s="45" t="s">
        <v>487</v>
      </c>
      <c r="H19" s="47">
        <v>-6567.4500000000007</v>
      </c>
      <c r="I19" s="14"/>
      <c r="J19" s="19"/>
      <c r="K19" s="22"/>
      <c r="L19" s="2">
        <v>-349.25</v>
      </c>
      <c r="M19" s="1">
        <v>45197</v>
      </c>
      <c r="N19" s="23"/>
      <c r="P19" s="22"/>
      <c r="S19" s="23"/>
      <c r="U19" s="18"/>
      <c r="V19" s="6"/>
      <c r="W19" s="6"/>
      <c r="X19" s="14"/>
      <c r="AA19" s="9"/>
      <c r="AB19" s="6"/>
      <c r="AC19" s="6"/>
      <c r="AD19" s="6"/>
      <c r="AE19" s="6"/>
      <c r="AF19" s="6"/>
      <c r="AG19" s="6"/>
      <c r="AH19" s="6"/>
      <c r="AI19" s="6"/>
    </row>
    <row r="20" spans="1:35" ht="15" thickBot="1" x14ac:dyDescent="0.35">
      <c r="A20" s="7"/>
      <c r="B20" s="7"/>
      <c r="C20" s="7"/>
      <c r="D20" s="7"/>
      <c r="E20" s="27"/>
      <c r="F20" s="18"/>
      <c r="G20" s="46" t="s">
        <v>491</v>
      </c>
      <c r="H20" s="47">
        <v>-1939.6</v>
      </c>
      <c r="I20" s="14"/>
      <c r="J20" s="19"/>
      <c r="K20" s="22"/>
      <c r="L20" s="2">
        <v>-465.09</v>
      </c>
      <c r="M20" s="1">
        <v>45196</v>
      </c>
      <c r="N20" s="23"/>
      <c r="P20" s="22"/>
      <c r="S20" s="23"/>
      <c r="U20" s="18"/>
      <c r="V20" s="6"/>
      <c r="W20" s="6"/>
      <c r="X20" s="14"/>
      <c r="AA20" s="9"/>
      <c r="AB20" s="6"/>
      <c r="AC20" s="6"/>
      <c r="AD20" s="6"/>
      <c r="AE20" s="6"/>
      <c r="AF20" s="6"/>
      <c r="AG20" s="6"/>
      <c r="AH20" s="6"/>
      <c r="AI20" s="6"/>
    </row>
    <row r="21" spans="1:35" ht="15" thickBot="1" x14ac:dyDescent="0.35">
      <c r="B21" s="18" t="s">
        <v>468</v>
      </c>
      <c r="C21" s="6"/>
      <c r="D21" s="14"/>
      <c r="E21" s="35"/>
      <c r="F21" s="18"/>
      <c r="G21" s="46" t="s">
        <v>492</v>
      </c>
      <c r="H21" s="47">
        <v>1956</v>
      </c>
      <c r="I21" s="14"/>
      <c r="J21" s="19"/>
      <c r="K21" s="22"/>
      <c r="L21" s="2">
        <v>-87.34</v>
      </c>
      <c r="M21" s="1">
        <v>45190</v>
      </c>
      <c r="N21" s="23"/>
      <c r="P21" s="22"/>
      <c r="S21" s="23"/>
      <c r="U21" s="18"/>
      <c r="V21" s="6"/>
      <c r="W21" s="6"/>
      <c r="X21" s="14"/>
      <c r="AA21" s="9"/>
      <c r="AB21" s="6"/>
      <c r="AC21" s="6"/>
      <c r="AD21" s="6"/>
      <c r="AE21" s="6"/>
      <c r="AF21" s="6"/>
      <c r="AG21" s="6"/>
      <c r="AH21" s="6"/>
      <c r="AI21" s="6"/>
    </row>
    <row r="22" spans="1:35" ht="15" thickBot="1" x14ac:dyDescent="0.35">
      <c r="A22" s="10"/>
      <c r="B22" s="18"/>
      <c r="C22" s="6" t="s">
        <v>470</v>
      </c>
      <c r="D22" s="14"/>
      <c r="E22" s="10"/>
      <c r="F22" s="18"/>
      <c r="G22" s="46" t="s">
        <v>493</v>
      </c>
      <c r="H22" s="47">
        <v>-6583.85</v>
      </c>
      <c r="I22" s="14"/>
      <c r="J22" s="19"/>
      <c r="K22" s="22"/>
      <c r="L22" s="2">
        <v>-66.5</v>
      </c>
      <c r="M22" s="1">
        <v>45190</v>
      </c>
      <c r="N22" s="23"/>
      <c r="P22" s="22"/>
      <c r="S22" s="23"/>
      <c r="U22" s="18"/>
      <c r="V22" s="6"/>
      <c r="W22" s="6"/>
      <c r="X22" s="14"/>
      <c r="AA22" s="9"/>
      <c r="AB22" s="6"/>
      <c r="AC22" s="6"/>
      <c r="AD22" s="6"/>
      <c r="AE22" s="6"/>
      <c r="AF22" s="6"/>
      <c r="AG22" s="6"/>
      <c r="AH22" s="6"/>
      <c r="AI22" s="6"/>
    </row>
    <row r="23" spans="1:35" ht="15" thickBot="1" x14ac:dyDescent="0.35">
      <c r="A23" s="10"/>
      <c r="B23" s="18"/>
      <c r="C23" s="6"/>
      <c r="D23" s="14"/>
      <c r="E23" s="10"/>
      <c r="F23" s="18"/>
      <c r="G23" s="45" t="s">
        <v>488</v>
      </c>
      <c r="H23" s="47">
        <v>-3799.8000000000015</v>
      </c>
      <c r="I23" s="14"/>
      <c r="J23" s="19"/>
      <c r="K23" s="22"/>
      <c r="N23" s="23"/>
      <c r="P23" s="22"/>
      <c r="S23" s="23"/>
      <c r="U23" s="18"/>
      <c r="V23" s="6"/>
      <c r="W23" s="6"/>
      <c r="X23" s="14"/>
      <c r="AA23" s="9"/>
      <c r="AB23" s="6"/>
      <c r="AC23" s="6"/>
      <c r="AD23" s="6"/>
      <c r="AE23" s="6"/>
      <c r="AF23" s="6"/>
      <c r="AG23" s="6"/>
      <c r="AH23" s="6"/>
      <c r="AI23" s="6"/>
    </row>
    <row r="24" spans="1:35" ht="15" thickBot="1" x14ac:dyDescent="0.35">
      <c r="A24" s="10"/>
      <c r="B24" s="32"/>
      <c r="C24" s="33"/>
      <c r="D24" s="15"/>
      <c r="E24" s="19"/>
      <c r="F24" s="32"/>
      <c r="G24" s="46" t="s">
        <v>494</v>
      </c>
      <c r="H24" s="47">
        <v>-1609.8</v>
      </c>
      <c r="I24" s="15"/>
      <c r="J24" s="19"/>
      <c r="K24" s="24"/>
      <c r="L24" s="38"/>
      <c r="M24" s="38"/>
      <c r="N24" s="25"/>
      <c r="P24" s="24"/>
      <c r="Q24" s="38"/>
      <c r="R24" s="38"/>
      <c r="S24" s="25"/>
      <c r="U24" s="32"/>
      <c r="V24" s="33"/>
      <c r="W24" s="33"/>
      <c r="X24" s="15"/>
      <c r="AA24" s="9"/>
      <c r="AB24" s="6"/>
      <c r="AC24" s="6"/>
      <c r="AD24" s="6"/>
      <c r="AE24" s="6"/>
      <c r="AF24" s="6"/>
      <c r="AG24" s="6"/>
      <c r="AH24" s="6"/>
      <c r="AI24" s="6"/>
    </row>
    <row r="25" spans="1:35" ht="15" thickBot="1" x14ac:dyDescent="0.35">
      <c r="A25" s="6"/>
      <c r="B25" s="6"/>
      <c r="C25" s="6"/>
      <c r="D25" s="6"/>
      <c r="E25" s="6"/>
      <c r="F25" s="11"/>
      <c r="G25" s="46" t="s">
        <v>495</v>
      </c>
      <c r="H25" s="47">
        <v>70</v>
      </c>
      <c r="I25" s="11"/>
      <c r="J25" s="6"/>
      <c r="K25" s="11"/>
      <c r="L25" s="34"/>
      <c r="M25" s="34"/>
      <c r="N25" s="30"/>
      <c r="O25" s="6"/>
      <c r="P25" s="36"/>
      <c r="Q25" s="11"/>
      <c r="R25" s="34"/>
      <c r="S25" s="34"/>
      <c r="T25" s="10"/>
      <c r="AA25" s="9"/>
      <c r="AB25" s="6"/>
      <c r="AC25" s="6"/>
      <c r="AD25" s="6"/>
      <c r="AE25" s="6"/>
      <c r="AF25" s="6"/>
      <c r="AG25" s="6"/>
      <c r="AH25" s="6"/>
      <c r="AI25" s="6"/>
    </row>
    <row r="26" spans="1:35" ht="15" thickBot="1" x14ac:dyDescent="0.35">
      <c r="A26" s="6"/>
      <c r="B26" s="6"/>
      <c r="C26" s="6"/>
      <c r="D26" s="6"/>
      <c r="E26" s="6"/>
      <c r="F26" s="7"/>
      <c r="G26" s="46" t="s">
        <v>496</v>
      </c>
      <c r="H26" s="47">
        <v>-2260.0000000000018</v>
      </c>
      <c r="I26" s="7"/>
      <c r="J26" s="7"/>
      <c r="K26" s="7"/>
      <c r="L26" s="34"/>
      <c r="M26" s="34"/>
      <c r="N26" s="34"/>
      <c r="O26" s="6"/>
      <c r="P26" s="6"/>
      <c r="Q26" s="6"/>
      <c r="R26" s="11"/>
      <c r="S26" s="11"/>
      <c r="T26" s="6"/>
      <c r="U26" s="6"/>
      <c r="V26" s="6"/>
      <c r="W26" s="11"/>
      <c r="X26" s="11"/>
      <c r="Y26" s="6"/>
      <c r="Z26" s="6"/>
      <c r="AA26" s="6"/>
      <c r="AB26" s="6"/>
      <c r="AC26" s="6"/>
      <c r="AD26" s="6"/>
      <c r="AE26" s="6"/>
      <c r="AF26" s="6"/>
      <c r="AG26" s="6"/>
      <c r="AH26" s="6"/>
      <c r="AI26" s="6"/>
    </row>
    <row r="27" spans="1:35" ht="15" thickBot="1" x14ac:dyDescent="0.35">
      <c r="A27" s="10"/>
      <c r="B27" s="20" t="s">
        <v>469</v>
      </c>
      <c r="C27" s="37"/>
      <c r="D27" s="21"/>
      <c r="E27" s="19"/>
      <c r="F27" s="16"/>
      <c r="G27" s="2" t="s">
        <v>486</v>
      </c>
      <c r="H27" s="47">
        <v>-5282.0199999999859</v>
      </c>
      <c r="I27" s="17"/>
      <c r="J27" s="17"/>
      <c r="K27" s="17"/>
      <c r="L27" s="17"/>
      <c r="M27" s="17"/>
      <c r="N27" s="12"/>
      <c r="O27" s="6"/>
      <c r="P27" s="16"/>
      <c r="Q27" s="17"/>
      <c r="R27" s="17"/>
      <c r="S27" s="17"/>
      <c r="T27" s="17"/>
      <c r="U27" s="17"/>
      <c r="V27" s="17"/>
      <c r="W27" s="17"/>
      <c r="X27" s="12"/>
      <c r="Z27" s="6"/>
      <c r="AA27" s="6"/>
      <c r="AB27" s="6"/>
      <c r="AC27" s="6"/>
      <c r="AD27" s="6"/>
      <c r="AE27" s="6"/>
      <c r="AF27" s="6"/>
      <c r="AG27" s="6"/>
      <c r="AH27" s="6"/>
      <c r="AI27" s="6"/>
    </row>
    <row r="28" spans="1:35" ht="15" thickBot="1" x14ac:dyDescent="0.35">
      <c r="A28" s="10"/>
      <c r="B28" s="22"/>
      <c r="D28" s="23"/>
      <c r="E28" s="19"/>
      <c r="F28" s="18"/>
      <c r="G28" s="45" t="s">
        <v>489</v>
      </c>
      <c r="H28" s="47">
        <v>3068.0000000000055</v>
      </c>
      <c r="I28" s="6"/>
      <c r="J28" s="6"/>
      <c r="K28" s="6"/>
      <c r="L28" s="6"/>
      <c r="M28" s="6"/>
      <c r="N28" s="14"/>
      <c r="O28" s="6"/>
      <c r="P28" s="18"/>
      <c r="Q28" s="6"/>
      <c r="R28" s="6"/>
      <c r="S28" s="6"/>
      <c r="T28" s="6"/>
      <c r="U28" s="6"/>
      <c r="V28" s="6"/>
      <c r="W28" s="6"/>
      <c r="X28" s="14"/>
      <c r="Z28" s="6"/>
      <c r="AA28" s="6"/>
      <c r="AB28" s="6"/>
      <c r="AC28" s="6"/>
      <c r="AD28" s="6"/>
      <c r="AE28" s="6"/>
      <c r="AF28" s="6"/>
      <c r="AG28" s="6"/>
      <c r="AH28" s="6"/>
      <c r="AI28" s="6"/>
    </row>
    <row r="29" spans="1:35" ht="15" thickBot="1" x14ac:dyDescent="0.35">
      <c r="A29" s="10"/>
      <c r="B29" s="22"/>
      <c r="C29" s="6" t="s">
        <v>471</v>
      </c>
      <c r="D29" s="23"/>
      <c r="E29" s="19"/>
      <c r="F29" s="18"/>
      <c r="G29" s="46" t="s">
        <v>497</v>
      </c>
      <c r="H29" s="47">
        <v>6849.7500000000045</v>
      </c>
      <c r="I29" s="6"/>
      <c r="J29" s="6"/>
      <c r="K29" s="6"/>
      <c r="L29" s="6"/>
      <c r="M29" s="6"/>
      <c r="N29" s="14"/>
      <c r="O29" s="6"/>
      <c r="P29" s="18"/>
      <c r="Q29" s="6"/>
      <c r="R29" s="6"/>
      <c r="S29" s="6"/>
      <c r="T29" s="6"/>
      <c r="U29" s="6"/>
      <c r="V29" s="6"/>
      <c r="W29" s="6"/>
      <c r="X29" s="14"/>
      <c r="Z29" s="6"/>
      <c r="AA29" s="6"/>
      <c r="AB29" s="6"/>
      <c r="AC29" s="6"/>
      <c r="AD29" s="6"/>
      <c r="AE29" s="6"/>
      <c r="AF29" s="6"/>
      <c r="AG29" s="6"/>
      <c r="AH29" s="6"/>
      <c r="AI29" s="6"/>
    </row>
    <row r="30" spans="1:35" ht="15" thickBot="1" x14ac:dyDescent="0.35">
      <c r="A30" s="10"/>
      <c r="B30" s="22"/>
      <c r="D30" s="23"/>
      <c r="E30" s="19"/>
      <c r="F30" s="18"/>
      <c r="G30" s="46" t="s">
        <v>498</v>
      </c>
      <c r="H30" s="47">
        <v>-1674.2499999999982</v>
      </c>
      <c r="I30" s="6"/>
      <c r="J30" s="6"/>
      <c r="K30" s="6"/>
      <c r="L30" s="6"/>
      <c r="M30" s="6"/>
      <c r="N30" s="14"/>
      <c r="O30" s="6"/>
      <c r="P30" s="18"/>
      <c r="Q30" s="6"/>
      <c r="R30" s="6" t="s">
        <v>466</v>
      </c>
      <c r="S30" s="6"/>
      <c r="T30" s="6"/>
      <c r="U30" s="6"/>
      <c r="V30" s="6"/>
      <c r="W30" s="6"/>
      <c r="X30" s="14"/>
      <c r="Z30" s="6"/>
      <c r="AA30" s="6"/>
      <c r="AB30" s="6"/>
      <c r="AC30" s="6"/>
      <c r="AD30" s="6"/>
      <c r="AE30" s="6"/>
      <c r="AF30" s="6"/>
      <c r="AG30" s="6"/>
      <c r="AH30" s="6"/>
      <c r="AI30" s="6"/>
    </row>
    <row r="31" spans="1:35" ht="15" thickBot="1" x14ac:dyDescent="0.35">
      <c r="A31" s="10"/>
      <c r="B31" s="22"/>
      <c r="D31" s="23"/>
      <c r="E31" s="19"/>
      <c r="F31" s="18"/>
      <c r="G31" s="46" t="s">
        <v>499</v>
      </c>
      <c r="H31" s="47">
        <v>-2107.5</v>
      </c>
      <c r="I31" s="6"/>
      <c r="J31" s="6"/>
      <c r="K31" s="6"/>
      <c r="L31" s="6"/>
      <c r="M31" s="6"/>
      <c r="N31" s="14"/>
      <c r="O31" s="6"/>
      <c r="P31" s="18"/>
      <c r="Q31" s="6"/>
      <c r="R31" s="5" t="s">
        <v>467</v>
      </c>
      <c r="S31" s="6"/>
      <c r="T31" s="6"/>
      <c r="U31" s="6"/>
      <c r="V31" s="6"/>
      <c r="W31" s="6"/>
      <c r="X31" s="14"/>
      <c r="Z31" s="6"/>
      <c r="AA31" s="6"/>
      <c r="AB31" s="6"/>
      <c r="AC31" s="6"/>
      <c r="AD31" s="6"/>
      <c r="AE31" s="6"/>
      <c r="AF31" s="6"/>
      <c r="AG31" s="6"/>
      <c r="AH31" s="6"/>
      <c r="AI31" s="6"/>
    </row>
    <row r="32" spans="1:35" ht="15" thickBot="1" x14ac:dyDescent="0.35">
      <c r="A32" s="10"/>
      <c r="B32" s="18"/>
      <c r="C32" s="6"/>
      <c r="D32" s="14"/>
      <c r="E32" s="19"/>
      <c r="F32" s="18"/>
      <c r="G32" s="45" t="s">
        <v>490</v>
      </c>
      <c r="H32" s="47">
        <v>-12998.18</v>
      </c>
      <c r="I32" s="6"/>
      <c r="J32" s="6"/>
      <c r="K32" s="6"/>
      <c r="L32" s="6"/>
      <c r="M32" s="6"/>
      <c r="N32" s="14"/>
      <c r="O32" s="6"/>
      <c r="P32" s="18"/>
      <c r="Q32" s="6"/>
      <c r="R32" s="6"/>
      <c r="S32" s="6"/>
      <c r="T32" s="6"/>
      <c r="U32" s="6"/>
      <c r="V32" s="6"/>
      <c r="W32" s="6"/>
      <c r="X32" s="14"/>
      <c r="Z32" s="6"/>
      <c r="AA32" s="6"/>
      <c r="AB32" s="6"/>
      <c r="AC32" s="6"/>
      <c r="AD32" s="6"/>
      <c r="AE32" s="6"/>
      <c r="AF32" s="6"/>
      <c r="AG32" s="6"/>
      <c r="AH32" s="6"/>
      <c r="AI32" s="6"/>
    </row>
    <row r="33" spans="1:35" ht="15" thickBot="1" x14ac:dyDescent="0.35">
      <c r="A33" s="10"/>
      <c r="B33" s="18"/>
      <c r="C33" s="6"/>
      <c r="D33" s="14"/>
      <c r="E33" s="19"/>
      <c r="F33" s="18"/>
      <c r="G33" s="46" t="s">
        <v>500</v>
      </c>
      <c r="H33" s="47">
        <v>-4668.7699999999995</v>
      </c>
      <c r="I33" s="6"/>
      <c r="J33" s="6"/>
      <c r="K33" s="6"/>
      <c r="L33" s="6"/>
      <c r="M33" s="6"/>
      <c r="N33" s="14"/>
      <c r="O33" s="6"/>
      <c r="P33" s="18"/>
      <c r="Q33" s="6"/>
      <c r="R33" s="6"/>
      <c r="S33" s="6"/>
      <c r="T33" s="6"/>
      <c r="U33" s="6"/>
      <c r="V33" s="6"/>
      <c r="W33" s="6"/>
      <c r="X33" s="14"/>
      <c r="Z33" s="6"/>
      <c r="AA33" s="6"/>
      <c r="AB33" s="6"/>
      <c r="AC33" s="6"/>
      <c r="AD33" s="6"/>
      <c r="AE33" s="6"/>
      <c r="AF33" s="6"/>
      <c r="AG33" s="6"/>
      <c r="AH33" s="6"/>
      <c r="AI33" s="6"/>
    </row>
    <row r="34" spans="1:35" ht="15" thickBot="1" x14ac:dyDescent="0.35">
      <c r="A34" s="10"/>
      <c r="B34" s="24"/>
      <c r="C34" s="38"/>
      <c r="D34" s="25"/>
      <c r="E34" s="19"/>
      <c r="F34" s="18"/>
      <c r="G34" s="46" t="s">
        <v>501</v>
      </c>
      <c r="H34" s="47">
        <v>-5847.909999999998</v>
      </c>
      <c r="I34" s="6"/>
      <c r="J34" s="6"/>
      <c r="K34" s="6"/>
      <c r="L34" s="6"/>
      <c r="M34" s="6"/>
      <c r="N34" s="14"/>
      <c r="O34" s="6"/>
      <c r="P34" s="18"/>
      <c r="Q34" s="6"/>
      <c r="R34" s="6"/>
      <c r="S34" s="6"/>
      <c r="T34" s="6"/>
      <c r="U34" s="6"/>
      <c r="V34" s="6"/>
      <c r="W34" s="6"/>
      <c r="X34" s="14"/>
      <c r="Z34" s="6"/>
      <c r="AA34" s="6"/>
      <c r="AB34" s="6"/>
      <c r="AC34" s="6"/>
      <c r="AD34" s="6"/>
      <c r="AE34" s="6"/>
      <c r="AF34" s="6"/>
      <c r="AG34" s="6"/>
      <c r="AH34" s="6"/>
      <c r="AI34" s="6"/>
    </row>
    <row r="35" spans="1:35" ht="15" thickBot="1" x14ac:dyDescent="0.35">
      <c r="A35" s="10"/>
      <c r="E35" s="19"/>
      <c r="F35" s="18"/>
      <c r="G35" s="46" t="s">
        <v>502</v>
      </c>
      <c r="H35" s="47">
        <v>-2481.5</v>
      </c>
      <c r="I35" s="6"/>
      <c r="J35" s="6"/>
      <c r="K35" s="6"/>
      <c r="L35" s="6"/>
      <c r="M35" s="6"/>
      <c r="N35" s="14"/>
      <c r="O35" s="6"/>
      <c r="P35" s="18"/>
      <c r="Q35" s="6"/>
      <c r="R35" s="6"/>
      <c r="S35" s="6"/>
      <c r="T35" s="6"/>
      <c r="U35" s="6"/>
      <c r="V35" s="6"/>
      <c r="W35" s="6"/>
      <c r="X35" s="14"/>
      <c r="Z35" s="6"/>
      <c r="AA35" s="6"/>
      <c r="AB35" s="6"/>
      <c r="AC35" s="6"/>
      <c r="AD35" s="6"/>
      <c r="AE35" s="6"/>
      <c r="AF35" s="6"/>
      <c r="AG35" s="6"/>
      <c r="AH35" s="6"/>
      <c r="AI35" s="6"/>
    </row>
    <row r="36" spans="1:35" ht="15" thickBot="1" x14ac:dyDescent="0.35">
      <c r="A36" s="10"/>
      <c r="E36" s="19"/>
      <c r="F36" s="32"/>
      <c r="G36" s="45" t="s">
        <v>487</v>
      </c>
      <c r="H36" s="47">
        <v>3338.1100000000038</v>
      </c>
      <c r="I36" s="33"/>
      <c r="J36" s="33"/>
      <c r="K36" s="33"/>
      <c r="L36" s="33"/>
      <c r="M36" s="33"/>
      <c r="N36" s="15"/>
      <c r="O36" s="6"/>
      <c r="P36" s="32"/>
      <c r="Q36" s="33"/>
      <c r="R36" s="33"/>
      <c r="S36" s="33"/>
      <c r="T36" s="33"/>
      <c r="U36" s="33"/>
      <c r="V36" s="33"/>
      <c r="W36" s="33"/>
      <c r="X36" s="15"/>
      <c r="Z36" s="6"/>
      <c r="AA36" s="6"/>
      <c r="AB36" s="6"/>
      <c r="AC36" s="6"/>
      <c r="AD36" s="6"/>
      <c r="AE36" s="6"/>
      <c r="AF36" s="6"/>
      <c r="AG36" s="6"/>
      <c r="AH36" s="6"/>
      <c r="AI36" s="6"/>
    </row>
    <row r="37" spans="1:35" ht="15" thickBot="1" x14ac:dyDescent="0.35">
      <c r="A37" s="6"/>
      <c r="B37" s="11"/>
      <c r="C37" s="11"/>
      <c r="D37" s="11"/>
      <c r="E37" s="6"/>
      <c r="F37" s="6"/>
      <c r="G37" s="46" t="s">
        <v>491</v>
      </c>
      <c r="H37" s="47">
        <v>-602.29999999999995</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ht="15" thickBot="1" x14ac:dyDescent="0.35">
      <c r="A38" s="6"/>
      <c r="B38" s="6"/>
      <c r="C38" s="6"/>
      <c r="D38" s="6"/>
      <c r="E38" s="6"/>
      <c r="F38" s="6"/>
      <c r="G38" s="46" t="s">
        <v>492</v>
      </c>
      <c r="H38" s="47">
        <v>2761.4299999999994</v>
      </c>
      <c r="I38" s="6"/>
      <c r="J38" s="6"/>
      <c r="K38" s="6"/>
      <c r="L38" s="6"/>
      <c r="M38" s="6"/>
      <c r="N38" s="6"/>
      <c r="O38" s="6"/>
      <c r="P38" s="6"/>
      <c r="Q38" s="6"/>
      <c r="R38" s="6"/>
      <c r="S38" s="6"/>
      <c r="U38" s="6"/>
      <c r="V38" s="6"/>
      <c r="W38" s="6"/>
      <c r="X38" s="6"/>
      <c r="Y38" s="6"/>
      <c r="Z38" s="6"/>
      <c r="AA38" s="6"/>
      <c r="AB38" s="6"/>
      <c r="AC38" s="6"/>
      <c r="AD38" s="6"/>
      <c r="AE38" s="6"/>
      <c r="AF38" s="6"/>
      <c r="AG38" s="6"/>
      <c r="AH38" s="6"/>
      <c r="AI38" s="6"/>
    </row>
    <row r="39" spans="1:35" ht="15" thickBot="1" x14ac:dyDescent="0.35">
      <c r="A39" s="6"/>
      <c r="B39" s="6"/>
      <c r="C39" s="6"/>
      <c r="D39" s="6"/>
      <c r="E39" s="6"/>
      <c r="F39" s="6"/>
      <c r="G39" s="46" t="s">
        <v>493</v>
      </c>
      <c r="H39" s="47">
        <v>1178.9800000000043</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ht="15" thickBot="1" x14ac:dyDescent="0.35">
      <c r="A40" s="6"/>
      <c r="B40" s="6"/>
      <c r="C40" s="6"/>
      <c r="D40" s="6"/>
      <c r="E40" s="6"/>
      <c r="F40" s="6"/>
      <c r="G40" s="45" t="s">
        <v>488</v>
      </c>
      <c r="H40" s="47">
        <v>1310.0500000000002</v>
      </c>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ht="15" thickBot="1" x14ac:dyDescent="0.35">
      <c r="A41" s="6"/>
      <c r="B41" s="6"/>
      <c r="C41" s="6"/>
      <c r="D41" s="6"/>
      <c r="E41" s="6"/>
      <c r="F41" s="6"/>
      <c r="G41" s="46" t="s">
        <v>494</v>
      </c>
      <c r="H41" s="47">
        <v>1310.0500000000002</v>
      </c>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ht="15" thickBot="1" x14ac:dyDescent="0.35">
      <c r="A42" s="6"/>
      <c r="B42" s="6"/>
      <c r="C42" s="6"/>
      <c r="D42" s="6"/>
      <c r="E42" s="6"/>
      <c r="F42" s="6"/>
      <c r="G42" s="46" t="s">
        <v>503</v>
      </c>
      <c r="H42" s="47"/>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ht="15" thickBot="1" x14ac:dyDescent="0.35">
      <c r="A43" s="6"/>
      <c r="B43" s="6"/>
      <c r="C43" s="6"/>
      <c r="D43" s="6"/>
      <c r="E43" s="6"/>
      <c r="F43" s="6"/>
      <c r="G43" s="46" t="s">
        <v>504</v>
      </c>
      <c r="H43" s="47"/>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ht="15" thickBot="1" x14ac:dyDescent="0.35">
      <c r="A44" s="6"/>
      <c r="B44" s="6"/>
      <c r="C44" s="6"/>
      <c r="D44" s="6"/>
      <c r="E44" s="6"/>
      <c r="F44" s="6"/>
      <c r="G44" s="46" t="s">
        <v>505</v>
      </c>
      <c r="H44" s="47">
        <v>1250.2500000000011</v>
      </c>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ht="15" thickBot="1" x14ac:dyDescent="0.35">
      <c r="A45" s="6"/>
      <c r="B45" s="6"/>
      <c r="C45" s="6"/>
      <c r="D45" s="6"/>
      <c r="E45" s="6"/>
      <c r="F45" s="6"/>
      <c r="G45" s="46" t="s">
        <v>506</v>
      </c>
      <c r="H45" s="47">
        <v>13</v>
      </c>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ht="15" thickBot="1" x14ac:dyDescent="0.35">
      <c r="A46" s="6"/>
      <c r="B46" s="6"/>
      <c r="C46" s="6"/>
      <c r="D46" s="6"/>
      <c r="E46" s="6"/>
      <c r="F46" s="6"/>
      <c r="G46" s="46" t="s">
        <v>507</v>
      </c>
      <c r="H46" s="47">
        <v>1345.25</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ht="15" thickBot="1" x14ac:dyDescent="0.35">
      <c r="A47" s="6"/>
      <c r="B47" s="6"/>
      <c r="C47" s="6"/>
      <c r="D47" s="6"/>
      <c r="E47" s="6"/>
      <c r="F47" s="6"/>
      <c r="G47" s="46" t="s">
        <v>508</v>
      </c>
      <c r="H47" s="47">
        <v>27</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ht="15" thickBot="1" x14ac:dyDescent="0.35">
      <c r="A48" s="6"/>
      <c r="B48" s="6"/>
      <c r="C48" s="6"/>
      <c r="D48" s="6"/>
      <c r="E48" s="6"/>
      <c r="F48" s="6"/>
      <c r="G48" s="46" t="s">
        <v>509</v>
      </c>
      <c r="H48" s="47">
        <v>1689</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ht="15" thickBot="1" x14ac:dyDescent="0.35">
      <c r="A49" s="6"/>
      <c r="B49" s="6"/>
      <c r="C49" s="6"/>
      <c r="D49" s="6"/>
      <c r="E49" s="6"/>
      <c r="F49" s="6"/>
      <c r="G49" s="46" t="s">
        <v>510</v>
      </c>
      <c r="H49" s="47">
        <v>39</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ht="15" thickBot="1" x14ac:dyDescent="0.35">
      <c r="A50" s="6"/>
      <c r="B50" s="6"/>
      <c r="C50" s="6"/>
      <c r="D50" s="6"/>
      <c r="E50" s="6"/>
      <c r="F50" s="6"/>
      <c r="G50" s="46" t="s">
        <v>511</v>
      </c>
      <c r="H50" s="47">
        <v>1239</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ht="15" thickBot="1" x14ac:dyDescent="0.35">
      <c r="A51" s="6"/>
      <c r="B51" s="6"/>
      <c r="C51" s="6"/>
      <c r="D51" s="6"/>
      <c r="E51" s="6"/>
      <c r="F51" s="6"/>
      <c r="G51" s="46" t="s">
        <v>512</v>
      </c>
      <c r="H51" s="47">
        <v>21</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ht="15" thickBot="1" x14ac:dyDescent="0.35">
      <c r="A52" s="6"/>
      <c r="B52" s="6"/>
      <c r="C52" s="6"/>
      <c r="D52" s="6"/>
      <c r="E52" s="6"/>
      <c r="F52" s="6"/>
      <c r="G52" s="46" t="s">
        <v>513</v>
      </c>
      <c r="H52" s="47">
        <v>501.5</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ht="15" thickBot="1" x14ac:dyDescent="0.35">
      <c r="A53" s="6"/>
      <c r="B53" s="6"/>
      <c r="C53" s="6"/>
      <c r="D53" s="6"/>
      <c r="E53" s="6"/>
      <c r="F53" s="6"/>
      <c r="G53" s="46" t="s">
        <v>514</v>
      </c>
      <c r="H53" s="47">
        <v>31</v>
      </c>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ht="15" thickBot="1" x14ac:dyDescent="0.35">
      <c r="A54" s="6"/>
      <c r="B54" s="6"/>
      <c r="C54" s="6"/>
      <c r="D54" s="6"/>
      <c r="E54" s="6"/>
      <c r="F54" s="6"/>
      <c r="G54" s="46" t="s">
        <v>515</v>
      </c>
      <c r="H54" s="47">
        <v>1066.56</v>
      </c>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ht="15" thickBot="1" x14ac:dyDescent="0.35">
      <c r="A55" s="6"/>
      <c r="B55" s="6"/>
      <c r="C55" s="6"/>
      <c r="D55" s="6"/>
      <c r="E55" s="6"/>
      <c r="F55" s="6"/>
      <c r="G55" s="46" t="s">
        <v>516</v>
      </c>
      <c r="H55" s="47">
        <v>23</v>
      </c>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ht="15" thickBot="1" x14ac:dyDescent="0.35">
      <c r="A56" s="6"/>
      <c r="B56" s="6"/>
      <c r="C56" s="6"/>
      <c r="D56" s="6"/>
      <c r="E56" s="6"/>
      <c r="F56" s="6"/>
      <c r="G56" s="46" t="s">
        <v>517</v>
      </c>
      <c r="H56" s="47">
        <v>889</v>
      </c>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ht="15" thickBot="1" x14ac:dyDescent="0.35">
      <c r="A57" s="6"/>
      <c r="B57" s="6"/>
      <c r="C57" s="6"/>
      <c r="D57" s="6"/>
      <c r="E57" s="6"/>
      <c r="F57" s="6"/>
      <c r="G57" s="46" t="s">
        <v>518</v>
      </c>
      <c r="H57" s="47">
        <v>20</v>
      </c>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ht="15" thickBot="1" x14ac:dyDescent="0.35">
      <c r="A58" s="6"/>
      <c r="B58" s="6"/>
      <c r="C58" s="6"/>
      <c r="D58" s="6"/>
      <c r="E58" s="6"/>
      <c r="F58" s="6"/>
      <c r="G58" s="46" t="s">
        <v>519</v>
      </c>
      <c r="H58" s="47">
        <v>2089</v>
      </c>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ht="15" thickBot="1" x14ac:dyDescent="0.35">
      <c r="A59" s="6"/>
      <c r="B59" s="6"/>
      <c r="C59" s="6"/>
      <c r="D59" s="6"/>
      <c r="E59" s="6"/>
      <c r="F59" s="6"/>
      <c r="G59" s="46" t="s">
        <v>520</v>
      </c>
      <c r="H59" s="47">
        <v>93</v>
      </c>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ht="15" thickBot="1" x14ac:dyDescent="0.35">
      <c r="A60" s="6"/>
      <c r="B60" s="6"/>
      <c r="C60" s="6"/>
      <c r="D60" s="6"/>
      <c r="E60" s="6"/>
      <c r="F60" s="6"/>
      <c r="G60" s="46" t="s">
        <v>521</v>
      </c>
      <c r="H60" s="47">
        <v>1675.33</v>
      </c>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ht="15" thickBot="1" x14ac:dyDescent="0.35">
      <c r="A61" s="6"/>
      <c r="B61" s="6"/>
      <c r="C61" s="6"/>
      <c r="D61" s="6"/>
      <c r="E61" s="6"/>
      <c r="F61" s="6"/>
      <c r="G61" s="46" t="s">
        <v>522</v>
      </c>
      <c r="H61" s="47">
        <v>61</v>
      </c>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ht="15" thickBot="1" x14ac:dyDescent="0.35">
      <c r="A62" s="6"/>
      <c r="B62" s="6"/>
      <c r="C62" s="6"/>
      <c r="D62" s="6"/>
      <c r="E62" s="6"/>
      <c r="F62" s="6"/>
      <c r="G62" s="46" t="s">
        <v>523</v>
      </c>
      <c r="H62" s="47">
        <v>1226.69</v>
      </c>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ht="15" thickBot="1" x14ac:dyDescent="0.35">
      <c r="A63" s="6"/>
      <c r="B63" s="6"/>
      <c r="C63" s="6"/>
      <c r="D63" s="6"/>
      <c r="E63" s="6"/>
      <c r="F63" s="6"/>
      <c r="G63" s="46" t="s">
        <v>524</v>
      </c>
      <c r="H63" s="47">
        <v>14</v>
      </c>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ht="15" thickBot="1" x14ac:dyDescent="0.35">
      <c r="A64" s="6"/>
      <c r="B64" s="6"/>
      <c r="C64" s="6"/>
      <c r="D64" s="6"/>
      <c r="E64" s="6"/>
      <c r="F64" s="6"/>
      <c r="G64" s="46" t="s">
        <v>525</v>
      </c>
      <c r="H64" s="47">
        <v>339</v>
      </c>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ht="15" thickBot="1" x14ac:dyDescent="0.35">
      <c r="A65" s="6"/>
      <c r="B65" s="6"/>
      <c r="C65" s="6"/>
      <c r="D65" s="6"/>
      <c r="E65" s="6"/>
      <c r="F65" s="6"/>
      <c r="G65" s="46" t="s">
        <v>526</v>
      </c>
      <c r="H65" s="47">
        <v>8</v>
      </c>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ht="15" thickBot="1" x14ac:dyDescent="0.35">
      <c r="A66" s="6"/>
      <c r="B66" s="6"/>
      <c r="C66" s="6"/>
      <c r="D66" s="6"/>
      <c r="E66" s="6"/>
      <c r="F66" s="6"/>
      <c r="G66" s="46" t="s">
        <v>527</v>
      </c>
      <c r="H66" s="47">
        <v>-141</v>
      </c>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ht="15" thickBot="1" x14ac:dyDescent="0.35">
      <c r="A67" s="6"/>
      <c r="B67" s="6"/>
      <c r="C67" s="6"/>
      <c r="D67" s="6"/>
      <c r="E67" s="6"/>
      <c r="F67" s="6"/>
      <c r="G67" s="46" t="s">
        <v>528</v>
      </c>
      <c r="H67" s="47">
        <v>8</v>
      </c>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ht="15" thickBot="1" x14ac:dyDescent="0.35">
      <c r="A68" s="6"/>
      <c r="B68" s="6"/>
      <c r="C68" s="6"/>
      <c r="D68" s="6"/>
      <c r="E68" s="6"/>
      <c r="F68" s="6"/>
      <c r="G68" s="46" t="s">
        <v>529</v>
      </c>
      <c r="H68" s="47"/>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ht="15" thickBot="1" x14ac:dyDescent="0.35">
      <c r="A69" s="6"/>
      <c r="B69" s="6"/>
      <c r="C69" s="6"/>
      <c r="D69" s="6"/>
      <c r="E69" s="6"/>
      <c r="F69" s="6"/>
      <c r="G69" s="46" t="s">
        <v>530</v>
      </c>
      <c r="H69" s="47"/>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ht="15" thickBot="1" x14ac:dyDescent="0.35">
      <c r="A70" s="6"/>
      <c r="B70" s="6"/>
      <c r="C70" s="6"/>
      <c r="D70" s="6"/>
      <c r="E70" s="6"/>
      <c r="F70" s="6"/>
      <c r="G70" s="2" t="s">
        <v>457</v>
      </c>
      <c r="H70" s="47">
        <v>-18105.669999999998</v>
      </c>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ht="15" thickBot="1" x14ac:dyDescent="0.35">
      <c r="A71" s="6"/>
      <c r="B71" s="6"/>
      <c r="C71" s="6"/>
      <c r="D71" s="6"/>
      <c r="E71" s="6"/>
      <c r="F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ht="15" thickBot="1" x14ac:dyDescent="0.35">
      <c r="A72" s="6"/>
      <c r="B72" s="6"/>
      <c r="C72" s="6"/>
      <c r="D72" s="6"/>
      <c r="E72" s="6"/>
      <c r="F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ht="15" thickBot="1" x14ac:dyDescent="0.35">
      <c r="A73" s="6"/>
      <c r="B73" s="6"/>
      <c r="C73" s="6"/>
      <c r="D73" s="6"/>
      <c r="E73" s="6"/>
      <c r="F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ht="15" thickBot="1" x14ac:dyDescent="0.35">
      <c r="A74" s="6"/>
      <c r="B74" s="6"/>
      <c r="C74" s="6"/>
      <c r="D74" s="6"/>
      <c r="E74" s="6"/>
      <c r="F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ht="15" thickBot="1" x14ac:dyDescent="0.35">
      <c r="A75" s="6"/>
      <c r="B75" s="6"/>
      <c r="C75" s="6"/>
      <c r="D75" s="6"/>
      <c r="E75" s="6"/>
      <c r="F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ht="15" thickBot="1" x14ac:dyDescent="0.35">
      <c r="A76" s="6"/>
      <c r="B76" s="6"/>
      <c r="C76" s="6"/>
      <c r="D76" s="6"/>
      <c r="E76" s="6"/>
      <c r="F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ht="15" thickBot="1" x14ac:dyDescent="0.35">
      <c r="A77" s="6"/>
      <c r="B77" s="6"/>
      <c r="C77" s="6"/>
      <c r="D77" s="6"/>
      <c r="E77" s="6"/>
      <c r="F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ht="15" thickBot="1" x14ac:dyDescent="0.35">
      <c r="A78" s="6"/>
      <c r="B78" s="6"/>
      <c r="C78" s="6"/>
      <c r="D78" s="6"/>
      <c r="E78" s="6"/>
      <c r="F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ht="15" thickBot="1" x14ac:dyDescent="0.35">
      <c r="A79" s="6"/>
      <c r="B79" s="6"/>
      <c r="C79" s="6"/>
      <c r="D79" s="6"/>
      <c r="E79" s="6"/>
      <c r="F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ht="15" thickBot="1" x14ac:dyDescent="0.35">
      <c r="A80" s="6"/>
      <c r="B80" s="6"/>
      <c r="C80" s="6"/>
      <c r="D80" s="6"/>
      <c r="E80" s="6"/>
      <c r="F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ht="15" thickBot="1" x14ac:dyDescent="0.35">
      <c r="A81" s="6"/>
      <c r="B81" s="6"/>
      <c r="C81" s="6"/>
      <c r="D81" s="6"/>
      <c r="E81" s="6"/>
      <c r="F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ht="15" thickBot="1" x14ac:dyDescent="0.35">
      <c r="A82" s="6"/>
      <c r="B82" s="6"/>
      <c r="C82" s="6"/>
      <c r="D82" s="6"/>
      <c r="E82" s="6"/>
      <c r="F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ht="15" thickBot="1" x14ac:dyDescent="0.35">
      <c r="A83" s="6"/>
      <c r="B83" s="6"/>
      <c r="C83" s="6"/>
      <c r="D83" s="6"/>
      <c r="E83" s="6"/>
      <c r="F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ht="15" thickBot="1" x14ac:dyDescent="0.35">
      <c r="A84" s="6"/>
      <c r="B84" s="6"/>
      <c r="C84" s="6"/>
      <c r="D84" s="6"/>
      <c r="E84" s="6"/>
      <c r="F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ht="15" thickBot="1" x14ac:dyDescent="0.35">
      <c r="A85" s="6"/>
      <c r="B85" s="6"/>
      <c r="C85" s="6"/>
      <c r="D85" s="6"/>
      <c r="E85" s="6"/>
      <c r="F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ht="15" thickBot="1" x14ac:dyDescent="0.35">
      <c r="A86" s="6"/>
      <c r="B86" s="6"/>
      <c r="C86" s="6"/>
      <c r="D86" s="6"/>
      <c r="E86" s="6"/>
      <c r="F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ht="15" thickBot="1" x14ac:dyDescent="0.35">
      <c r="A87" s="6"/>
      <c r="B87" s="6"/>
      <c r="C87" s="6"/>
      <c r="D87" s="6"/>
      <c r="E87" s="6"/>
      <c r="F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ht="15" thickBot="1" x14ac:dyDescent="0.35">
      <c r="A88" s="6"/>
      <c r="B88" s="6"/>
      <c r="C88" s="6"/>
      <c r="D88" s="6"/>
      <c r="E88" s="6"/>
      <c r="F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ht="15" thickBot="1" x14ac:dyDescent="0.35">
      <c r="A89" s="6"/>
      <c r="B89" s="6"/>
      <c r="C89" s="6"/>
      <c r="D89" s="6"/>
      <c r="E89" s="6"/>
      <c r="F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ht="15" thickBot="1" x14ac:dyDescent="0.35">
      <c r="A90" s="6"/>
      <c r="B90" s="6"/>
      <c r="C90" s="6"/>
      <c r="D90" s="6"/>
      <c r="E90" s="6"/>
      <c r="F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ht="15" thickBot="1" x14ac:dyDescent="0.35">
      <c r="A91" s="6"/>
      <c r="B91" s="6"/>
      <c r="C91" s="6"/>
      <c r="D91" s="6"/>
      <c r="E91" s="6"/>
      <c r="F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ht="15" thickBot="1" x14ac:dyDescent="0.35">
      <c r="A92" s="6"/>
      <c r="B92" s="6"/>
      <c r="C92" s="6"/>
      <c r="D92" s="6"/>
      <c r="E92" s="6"/>
      <c r="F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ht="15" thickBot="1" x14ac:dyDescent="0.35">
      <c r="A93" s="6"/>
      <c r="B93" s="6"/>
      <c r="C93" s="6"/>
      <c r="D93" s="6"/>
      <c r="E93" s="6"/>
      <c r="F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ht="15" thickBot="1" x14ac:dyDescent="0.35">
      <c r="A94" s="6"/>
      <c r="B94" s="6"/>
      <c r="C94" s="6"/>
      <c r="D94" s="6"/>
      <c r="E94" s="6"/>
      <c r="F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ht="15" thickBot="1" x14ac:dyDescent="0.35">
      <c r="A95" s="6"/>
      <c r="B95" s="6"/>
      <c r="C95" s="6"/>
      <c r="D95" s="6"/>
      <c r="E95" s="6"/>
      <c r="F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ht="15" thickBot="1" x14ac:dyDescent="0.35">
      <c r="A96" s="6"/>
      <c r="B96" s="6"/>
      <c r="C96" s="6"/>
      <c r="D96" s="6"/>
      <c r="E96" s="6"/>
      <c r="F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ht="15" thickBot="1" x14ac:dyDescent="0.35">
      <c r="A97" s="6"/>
      <c r="B97" s="6"/>
      <c r="C97" s="6"/>
      <c r="D97" s="6"/>
      <c r="E97" s="6"/>
      <c r="F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ht="15" thickBot="1" x14ac:dyDescent="0.35">
      <c r="A98" s="6"/>
      <c r="B98" s="6"/>
      <c r="C98" s="6"/>
      <c r="D98" s="6"/>
      <c r="E98" s="6"/>
      <c r="F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ht="15" thickBot="1" x14ac:dyDescent="0.35">
      <c r="A99" s="6"/>
      <c r="B99" s="6"/>
      <c r="C99" s="6"/>
      <c r="D99" s="6"/>
      <c r="E99" s="6"/>
      <c r="F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ht="15" thickBot="1" x14ac:dyDescent="0.35">
      <c r="A100" s="6"/>
      <c r="B100" s="6"/>
      <c r="C100" s="6"/>
      <c r="D100" s="6"/>
      <c r="E100" s="6"/>
      <c r="F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row>
    <row r="101" spans="1:35" ht="15" thickBot="1" x14ac:dyDescent="0.35">
      <c r="A101" s="6"/>
      <c r="B101" s="6"/>
      <c r="C101" s="6"/>
      <c r="D101" s="6"/>
      <c r="E101" s="6"/>
      <c r="F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row>
    <row r="102" spans="1:35" ht="15" thickBot="1" x14ac:dyDescent="0.35">
      <c r="A102" s="6"/>
      <c r="B102" s="6"/>
      <c r="C102" s="6"/>
      <c r="D102" s="6"/>
      <c r="E102" s="6"/>
      <c r="F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row>
    <row r="103" spans="1:35" ht="15" thickBot="1" x14ac:dyDescent="0.35">
      <c r="A103" s="6"/>
      <c r="B103" s="6"/>
      <c r="C103" s="6"/>
      <c r="D103" s="6"/>
      <c r="E103" s="6"/>
      <c r="F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row>
    <row r="104" spans="1:35" ht="15" thickBot="1" x14ac:dyDescent="0.35">
      <c r="A104" s="6"/>
      <c r="B104" s="6"/>
      <c r="C104" s="6"/>
      <c r="D104" s="6"/>
      <c r="E104" s="6"/>
      <c r="F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row>
    <row r="105" spans="1:35" ht="15" thickBot="1" x14ac:dyDescent="0.35">
      <c r="A105" s="6"/>
      <c r="B105" s="6"/>
      <c r="C105" s="6"/>
      <c r="D105" s="6"/>
      <c r="E105" s="6"/>
      <c r="F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row>
    <row r="106" spans="1:35" ht="15" thickBot="1" x14ac:dyDescent="0.35">
      <c r="A106" s="6"/>
      <c r="B106" s="6"/>
      <c r="C106" s="6"/>
      <c r="D106" s="6"/>
      <c r="E106" s="6"/>
      <c r="F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row>
    <row r="107" spans="1:35" ht="15" thickBot="1" x14ac:dyDescent="0.35">
      <c r="A107" s="6"/>
      <c r="B107" s="6"/>
      <c r="C107" s="6"/>
      <c r="D107" s="6"/>
      <c r="E107" s="6"/>
      <c r="F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row>
    <row r="108" spans="1:35" ht="15" thickBot="1" x14ac:dyDescent="0.35">
      <c r="A108" s="6"/>
      <c r="B108" s="6"/>
      <c r="C108" s="6"/>
      <c r="D108" s="6"/>
      <c r="E108" s="6"/>
      <c r="F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row>
    <row r="109" spans="1:35" ht="15" thickBot="1" x14ac:dyDescent="0.35">
      <c r="A109" s="6"/>
      <c r="B109" s="6"/>
      <c r="C109" s="6"/>
      <c r="D109" s="6"/>
      <c r="E109" s="6"/>
      <c r="F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row>
    <row r="110" spans="1:35" ht="15" thickBot="1" x14ac:dyDescent="0.35">
      <c r="A110" s="6"/>
      <c r="B110" s="6"/>
      <c r="C110" s="6"/>
      <c r="D110" s="6"/>
      <c r="E110" s="6"/>
      <c r="F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row>
    <row r="111" spans="1:35" ht="15" thickBot="1" x14ac:dyDescent="0.35">
      <c r="A111" s="6"/>
      <c r="B111" s="6"/>
      <c r="C111" s="6"/>
      <c r="D111" s="6"/>
      <c r="E111" s="6"/>
      <c r="F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row>
    <row r="112" spans="1:35" ht="15" thickBot="1" x14ac:dyDescent="0.35">
      <c r="A112" s="6"/>
      <c r="B112" s="6"/>
      <c r="C112" s="6"/>
      <c r="D112" s="6"/>
      <c r="E112" s="6"/>
      <c r="F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row>
    <row r="113" spans="1:35" ht="15" thickBot="1" x14ac:dyDescent="0.35">
      <c r="A113" s="6"/>
      <c r="B113" s="6"/>
      <c r="C113" s="6"/>
      <c r="D113" s="6"/>
      <c r="E113" s="6"/>
      <c r="F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row>
    <row r="114" spans="1:35" ht="15" thickBot="1" x14ac:dyDescent="0.35">
      <c r="A114" s="6"/>
      <c r="B114" s="6"/>
      <c r="C114" s="6"/>
      <c r="D114" s="6"/>
      <c r="E114" s="6"/>
      <c r="F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row>
    <row r="115" spans="1:35" ht="15" thickBot="1" x14ac:dyDescent="0.35">
      <c r="A115" s="6"/>
      <c r="B115" s="6"/>
      <c r="C115" s="6"/>
      <c r="D115" s="6"/>
      <c r="E115" s="6"/>
      <c r="F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row>
    <row r="116" spans="1:35" ht="15" thickBot="1" x14ac:dyDescent="0.35">
      <c r="A116" s="6"/>
      <c r="B116" s="6"/>
      <c r="C116" s="6"/>
      <c r="D116" s="6"/>
      <c r="E116" s="6"/>
      <c r="F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row>
    <row r="117" spans="1:35" ht="15" thickBot="1" x14ac:dyDescent="0.35">
      <c r="A117" s="6"/>
      <c r="B117" s="6"/>
      <c r="C117" s="6"/>
      <c r="D117" s="6"/>
      <c r="E117" s="6"/>
      <c r="F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row>
    <row r="118" spans="1:35" ht="15" thickBot="1" x14ac:dyDescent="0.35">
      <c r="A118" s="6"/>
      <c r="B118" s="6"/>
      <c r="C118" s="6"/>
      <c r="D118" s="6"/>
      <c r="E118" s="6"/>
      <c r="F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row>
    <row r="119" spans="1:35" ht="15" thickBot="1" x14ac:dyDescent="0.35">
      <c r="A119" s="6"/>
      <c r="B119" s="6"/>
      <c r="C119" s="6"/>
      <c r="D119" s="6"/>
      <c r="E119" s="6"/>
      <c r="F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row>
    <row r="120" spans="1:35" ht="15" thickBot="1" x14ac:dyDescent="0.35">
      <c r="A120" s="6"/>
      <c r="B120" s="6"/>
      <c r="C120" s="6"/>
      <c r="D120" s="6"/>
      <c r="E120" s="6"/>
      <c r="F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row>
    <row r="121" spans="1:35" ht="15" thickBot="1" x14ac:dyDescent="0.35">
      <c r="A121" s="6"/>
      <c r="B121" s="6"/>
      <c r="C121" s="6"/>
      <c r="D121" s="6"/>
      <c r="E121" s="6"/>
      <c r="F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row>
    <row r="122" spans="1:35" ht="15" thickBot="1" x14ac:dyDescent="0.35">
      <c r="A122" s="6"/>
      <c r="B122" s="6"/>
      <c r="C122" s="6"/>
      <c r="D122" s="6"/>
      <c r="E122" s="6"/>
      <c r="F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row>
    <row r="123" spans="1:35" ht="15" thickBot="1" x14ac:dyDescent="0.35">
      <c r="A123" s="6"/>
      <c r="B123" s="6"/>
      <c r="C123" s="6"/>
      <c r="D123" s="6"/>
      <c r="E123" s="6"/>
      <c r="F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row>
    <row r="124" spans="1:35" ht="15" thickBot="1" x14ac:dyDescent="0.35">
      <c r="A124" s="6"/>
      <c r="B124" s="6"/>
      <c r="C124" s="6"/>
      <c r="D124" s="6"/>
      <c r="E124" s="6"/>
      <c r="F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row>
    <row r="125" spans="1:35" ht="15" thickBot="1" x14ac:dyDescent="0.35">
      <c r="A125" s="6"/>
      <c r="B125" s="6"/>
      <c r="C125" s="6"/>
      <c r="D125" s="6"/>
      <c r="E125" s="6"/>
      <c r="F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row>
    <row r="126" spans="1:35" ht="15" thickBot="1" x14ac:dyDescent="0.35">
      <c r="A126" s="6"/>
      <c r="B126" s="6"/>
      <c r="C126" s="6"/>
      <c r="D126" s="6"/>
      <c r="E126" s="6"/>
      <c r="F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row>
    <row r="127" spans="1:35" ht="15" thickBot="1" x14ac:dyDescent="0.35">
      <c r="A127" s="6"/>
      <c r="B127" s="6"/>
      <c r="C127" s="6"/>
      <c r="D127" s="6"/>
      <c r="E127" s="6"/>
      <c r="F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row>
    <row r="128" spans="1:35" ht="15" thickBot="1" x14ac:dyDescent="0.35">
      <c r="A128" s="6"/>
      <c r="B128" s="6"/>
      <c r="C128" s="6"/>
      <c r="D128" s="6"/>
      <c r="E128" s="6"/>
      <c r="F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row>
    <row r="129" spans="1:35" ht="15" thickBot="1" x14ac:dyDescent="0.35">
      <c r="A129" s="6"/>
      <c r="B129" s="6"/>
      <c r="C129" s="6"/>
      <c r="D129" s="6"/>
      <c r="E129" s="6"/>
      <c r="F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row>
    <row r="130" spans="1:35" ht="15" thickBot="1" x14ac:dyDescent="0.35">
      <c r="A130" s="6"/>
      <c r="B130" s="6"/>
      <c r="C130" s="6"/>
      <c r="D130" s="6"/>
      <c r="E130" s="6"/>
      <c r="F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row>
    <row r="131" spans="1:35" ht="15" thickBot="1" x14ac:dyDescent="0.35">
      <c r="A131" s="6"/>
      <c r="B131" s="6"/>
      <c r="C131" s="6"/>
      <c r="D131" s="6"/>
      <c r="E131" s="6"/>
      <c r="F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row>
    <row r="132" spans="1:35" ht="15" thickBot="1" x14ac:dyDescent="0.35">
      <c r="A132" s="6"/>
      <c r="B132" s="6"/>
      <c r="C132" s="6"/>
      <c r="D132" s="6"/>
      <c r="E132" s="6"/>
      <c r="F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row>
    <row r="133" spans="1:35" ht="15" thickBot="1" x14ac:dyDescent="0.35">
      <c r="A133" s="6"/>
      <c r="B133" s="6"/>
      <c r="C133" s="6"/>
      <c r="D133" s="6"/>
      <c r="E133" s="6"/>
      <c r="F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row>
    <row r="134" spans="1:35" ht="15" thickBot="1" x14ac:dyDescent="0.35">
      <c r="A134" s="6"/>
      <c r="B134" s="6"/>
      <c r="C134" s="6"/>
      <c r="D134" s="6"/>
      <c r="E134" s="6"/>
      <c r="F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row>
    <row r="135" spans="1:35" ht="15" thickBot="1" x14ac:dyDescent="0.35">
      <c r="A135" s="6"/>
      <c r="B135" s="6"/>
      <c r="C135" s="6"/>
      <c r="D135" s="6"/>
      <c r="E135" s="6"/>
      <c r="F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row>
    <row r="136" spans="1:35" ht="15" thickBot="1" x14ac:dyDescent="0.35">
      <c r="A136" s="6"/>
      <c r="B136" s="6"/>
      <c r="C136" s="6"/>
      <c r="D136" s="6"/>
      <c r="E136" s="6"/>
      <c r="F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row>
    <row r="137" spans="1:35" ht="15" thickBot="1" x14ac:dyDescent="0.35">
      <c r="A137" s="6"/>
      <c r="B137" s="6"/>
      <c r="C137" s="6"/>
      <c r="D137" s="6"/>
      <c r="E137" s="6"/>
      <c r="F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row>
    <row r="138" spans="1:35" ht="15" thickBot="1" x14ac:dyDescent="0.35">
      <c r="A138" s="6"/>
      <c r="B138" s="6"/>
      <c r="C138" s="6"/>
      <c r="D138" s="6"/>
      <c r="E138" s="6"/>
      <c r="F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row>
    <row r="139" spans="1:35" ht="15" thickBot="1" x14ac:dyDescent="0.35">
      <c r="A139" s="6"/>
      <c r="B139" s="6"/>
      <c r="C139" s="6"/>
      <c r="D139" s="6"/>
      <c r="E139" s="6"/>
      <c r="F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row>
    <row r="140" spans="1:35" ht="15" thickBot="1" x14ac:dyDescent="0.35">
      <c r="A140" s="6"/>
      <c r="B140" s="6"/>
      <c r="C140" s="6"/>
      <c r="D140" s="6"/>
      <c r="E140" s="6"/>
      <c r="F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row>
    <row r="141" spans="1:35" ht="15" thickBot="1" x14ac:dyDescent="0.35">
      <c r="A141" s="6"/>
      <c r="B141" s="6"/>
      <c r="C141" s="6"/>
      <c r="D141" s="6"/>
      <c r="E141" s="6"/>
      <c r="F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row>
    <row r="142" spans="1:35" ht="15" thickBot="1" x14ac:dyDescent="0.35">
      <c r="A142" s="6"/>
      <c r="B142" s="6"/>
      <c r="C142" s="6"/>
      <c r="D142" s="6"/>
      <c r="E142" s="6"/>
      <c r="F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row>
    <row r="143" spans="1:35" ht="15" thickBot="1" x14ac:dyDescent="0.35">
      <c r="A143" s="6"/>
      <c r="B143" s="6"/>
      <c r="C143" s="6"/>
      <c r="D143" s="6"/>
      <c r="E143" s="6"/>
      <c r="F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row>
    <row r="144" spans="1:35" ht="15" thickBot="1" x14ac:dyDescent="0.35">
      <c r="A144" s="6"/>
      <c r="B144" s="6"/>
      <c r="C144" s="6"/>
      <c r="D144" s="6"/>
      <c r="E144" s="6"/>
      <c r="F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row>
    <row r="145" spans="1:35" ht="15" thickBot="1" x14ac:dyDescent="0.35">
      <c r="A145" s="6"/>
      <c r="B145" s="6"/>
      <c r="C145" s="6"/>
      <c r="D145" s="6"/>
      <c r="E145" s="6"/>
      <c r="F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row>
    <row r="146" spans="1:35" ht="15" thickBot="1" x14ac:dyDescent="0.35">
      <c r="A146" s="6"/>
      <c r="B146" s="6"/>
      <c r="C146" s="6"/>
      <c r="D146" s="6"/>
      <c r="E146" s="6"/>
      <c r="F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spans="1:35" ht="15" thickBot="1" x14ac:dyDescent="0.35">
      <c r="A147" s="6"/>
      <c r="B147" s="6"/>
      <c r="C147" s="6"/>
      <c r="D147" s="6"/>
      <c r="E147" s="6"/>
      <c r="F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spans="1:35" ht="15" thickBot="1" x14ac:dyDescent="0.35">
      <c r="A148" s="6"/>
      <c r="B148" s="6"/>
      <c r="C148" s="6"/>
      <c r="D148" s="6"/>
      <c r="E148" s="6"/>
      <c r="F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spans="1:35" ht="15" thickBot="1" x14ac:dyDescent="0.35">
      <c r="A149" s="6"/>
      <c r="B149" s="6"/>
      <c r="C149" s="6"/>
      <c r="D149" s="6"/>
      <c r="E149" s="6"/>
      <c r="F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spans="1:35" ht="15" thickBot="1" x14ac:dyDescent="0.35">
      <c r="A150" s="6"/>
      <c r="B150" s="6"/>
      <c r="C150" s="6"/>
      <c r="D150" s="6"/>
      <c r="E150" s="6"/>
      <c r="F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spans="1:35" ht="15" thickBot="1" x14ac:dyDescent="0.35">
      <c r="A151" s="6"/>
      <c r="B151" s="6"/>
      <c r="C151" s="6"/>
      <c r="D151" s="6"/>
      <c r="E151" s="6"/>
      <c r="F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spans="1:35" ht="15" thickBot="1" x14ac:dyDescent="0.35">
      <c r="A152" s="6"/>
      <c r="B152" s="6"/>
      <c r="C152" s="6"/>
      <c r="D152" s="6"/>
      <c r="E152" s="6"/>
      <c r="F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spans="1:35" ht="15" thickBot="1" x14ac:dyDescent="0.35">
      <c r="A153" s="6"/>
      <c r="B153" s="6"/>
      <c r="C153" s="6"/>
      <c r="D153" s="6"/>
      <c r="E153" s="6"/>
      <c r="F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spans="1:35" ht="15" thickBot="1" x14ac:dyDescent="0.35">
      <c r="A154" s="6"/>
      <c r="B154" s="6"/>
      <c r="C154" s="6"/>
      <c r="D154" s="6"/>
      <c r="E154" s="6"/>
      <c r="F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spans="1:35" ht="15" thickBot="1" x14ac:dyDescent="0.35">
      <c r="A155" s="6"/>
      <c r="B155" s="6"/>
      <c r="C155" s="6"/>
      <c r="D155" s="6"/>
      <c r="E155" s="6"/>
      <c r="F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spans="1:35" ht="15" thickBot="1" x14ac:dyDescent="0.35">
      <c r="A156" s="6"/>
      <c r="B156" s="6"/>
      <c r="C156" s="6"/>
      <c r="D156" s="6"/>
      <c r="E156" s="6"/>
      <c r="F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spans="1:35" ht="15" thickBot="1" x14ac:dyDescent="0.35">
      <c r="A157" s="6"/>
      <c r="B157" s="6"/>
      <c r="C157" s="6"/>
      <c r="D157" s="6"/>
      <c r="E157" s="6"/>
      <c r="F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spans="1:35" ht="15" thickBot="1" x14ac:dyDescent="0.35">
      <c r="A158" s="6"/>
      <c r="B158" s="6"/>
      <c r="C158" s="6"/>
      <c r="D158" s="6"/>
      <c r="E158" s="6"/>
      <c r="F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spans="1:35" ht="15" thickBot="1" x14ac:dyDescent="0.35">
      <c r="A159" s="6"/>
      <c r="B159" s="6"/>
      <c r="C159" s="6"/>
      <c r="D159" s="6"/>
      <c r="E159" s="6"/>
      <c r="F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spans="1:35" ht="15" thickBot="1" x14ac:dyDescent="0.35">
      <c r="A160" s="6"/>
      <c r="B160" s="6"/>
      <c r="C160" s="6"/>
      <c r="D160" s="6"/>
      <c r="E160" s="6"/>
      <c r="F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spans="1:35" ht="15" thickBot="1" x14ac:dyDescent="0.35">
      <c r="A161" s="6"/>
      <c r="B161" s="6"/>
      <c r="C161" s="6"/>
      <c r="D161" s="6"/>
      <c r="E161" s="6"/>
      <c r="F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spans="1:35" ht="15" thickBot="1" x14ac:dyDescent="0.35">
      <c r="A162" s="6"/>
      <c r="B162" s="6"/>
      <c r="C162" s="6"/>
      <c r="D162" s="6"/>
      <c r="E162" s="6"/>
      <c r="F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spans="1:35" ht="15" thickBot="1" x14ac:dyDescent="0.35">
      <c r="A163" s="6"/>
      <c r="B163" s="6"/>
      <c r="C163" s="6"/>
      <c r="D163" s="6"/>
      <c r="E163" s="6"/>
      <c r="F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spans="1:35" ht="15" thickBot="1" x14ac:dyDescent="0.35">
      <c r="A164" s="6"/>
      <c r="B164" s="6"/>
      <c r="C164" s="6"/>
      <c r="D164" s="6"/>
      <c r="E164" s="6"/>
      <c r="F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spans="1:35" ht="15" thickBot="1" x14ac:dyDescent="0.35">
      <c r="A165" s="6"/>
      <c r="B165" s="6"/>
      <c r="C165" s="6"/>
      <c r="D165" s="6"/>
      <c r="E165" s="6"/>
      <c r="F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spans="1:35" ht="15" thickBot="1" x14ac:dyDescent="0.35">
      <c r="A166" s="6"/>
      <c r="B166" s="6"/>
      <c r="C166" s="6"/>
      <c r="D166" s="6"/>
      <c r="E166" s="6"/>
      <c r="F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spans="1:35" ht="15" thickBot="1" x14ac:dyDescent="0.35">
      <c r="A167" s="6"/>
      <c r="B167" s="6"/>
      <c r="C167" s="6"/>
      <c r="D167" s="6"/>
      <c r="E167" s="6"/>
      <c r="F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spans="1:35" ht="15" thickBot="1" x14ac:dyDescent="0.35">
      <c r="A168" s="6"/>
      <c r="B168" s="6"/>
      <c r="C168" s="6"/>
      <c r="D168" s="6"/>
      <c r="E168" s="6"/>
      <c r="F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spans="1:35" ht="15" thickBot="1" x14ac:dyDescent="0.35">
      <c r="A169" s="6"/>
      <c r="B169" s="6"/>
      <c r="C169" s="6"/>
      <c r="D169" s="6"/>
      <c r="E169" s="6"/>
      <c r="F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spans="1:35" ht="15" thickBot="1" x14ac:dyDescent="0.35">
      <c r="A170" s="6"/>
      <c r="B170" s="6"/>
      <c r="C170" s="6"/>
      <c r="D170" s="6"/>
      <c r="E170" s="6"/>
      <c r="F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spans="1:35" ht="15" thickBot="1" x14ac:dyDescent="0.35">
      <c r="A171" s="6"/>
      <c r="B171" s="6"/>
      <c r="C171" s="6"/>
      <c r="D171" s="6"/>
      <c r="E171" s="6"/>
      <c r="F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spans="1:35" ht="15" thickBot="1" x14ac:dyDescent="0.35">
      <c r="A172" s="6"/>
      <c r="B172" s="6"/>
      <c r="C172" s="6"/>
      <c r="D172" s="6"/>
      <c r="E172" s="6"/>
      <c r="F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spans="1:35" ht="15" thickBot="1" x14ac:dyDescent="0.35">
      <c r="A173" s="6"/>
      <c r="B173" s="6"/>
      <c r="C173" s="6"/>
      <c r="D173" s="6"/>
      <c r="E173" s="6"/>
      <c r="F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spans="1:35" ht="15" thickBot="1" x14ac:dyDescent="0.35">
      <c r="A174" s="6"/>
      <c r="B174" s="6"/>
      <c r="C174" s="6"/>
      <c r="D174" s="6"/>
      <c r="E174" s="6"/>
      <c r="F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spans="1:35" ht="15" thickBot="1" x14ac:dyDescent="0.35">
      <c r="A175" s="6"/>
      <c r="B175" s="6"/>
      <c r="C175" s="6"/>
      <c r="D175" s="6"/>
      <c r="E175" s="6"/>
      <c r="F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spans="1:35" ht="15" thickBot="1" x14ac:dyDescent="0.35">
      <c r="A176" s="6"/>
      <c r="B176" s="6"/>
      <c r="C176" s="6"/>
      <c r="D176" s="6"/>
      <c r="E176" s="6"/>
      <c r="F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spans="1:35" ht="15" thickBot="1" x14ac:dyDescent="0.35">
      <c r="A177" s="6"/>
      <c r="B177" s="6"/>
      <c r="C177" s="6"/>
      <c r="D177" s="6"/>
      <c r="E177" s="6"/>
      <c r="F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spans="1:35" ht="15" thickBot="1" x14ac:dyDescent="0.35">
      <c r="A178" s="6"/>
      <c r="B178" s="6"/>
      <c r="C178" s="6"/>
      <c r="D178" s="6"/>
      <c r="E178" s="6"/>
      <c r="F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35" ht="15" thickBot="1" x14ac:dyDescent="0.35">
      <c r="A179" s="6"/>
      <c r="B179" s="6"/>
      <c r="C179" s="6"/>
      <c r="D179" s="6"/>
      <c r="E179" s="6"/>
      <c r="F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spans="1:35" ht="15" thickBot="1" x14ac:dyDescent="0.35">
      <c r="A180" s="6"/>
      <c r="B180" s="6"/>
      <c r="C180" s="6"/>
      <c r="D180" s="6"/>
      <c r="E180" s="6"/>
      <c r="F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spans="1:35" ht="15" thickBot="1" x14ac:dyDescent="0.35">
      <c r="A181" s="6"/>
      <c r="B181" s="6"/>
      <c r="C181" s="6"/>
      <c r="D181" s="6"/>
      <c r="E181" s="6"/>
      <c r="F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spans="1:35" ht="15" thickBot="1" x14ac:dyDescent="0.35">
      <c r="A182" s="6"/>
      <c r="B182" s="6"/>
      <c r="C182" s="6"/>
      <c r="D182" s="6"/>
      <c r="E182" s="6"/>
      <c r="F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spans="1:35" ht="15" thickBot="1" x14ac:dyDescent="0.35">
      <c r="A183" s="6"/>
      <c r="B183" s="6"/>
      <c r="C183" s="6"/>
      <c r="D183" s="6"/>
      <c r="E183" s="6"/>
      <c r="F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spans="1:35" ht="15" thickBot="1" x14ac:dyDescent="0.35">
      <c r="A184" s="6"/>
      <c r="B184" s="6"/>
      <c r="C184" s="6"/>
      <c r="D184" s="6"/>
      <c r="E184" s="6"/>
      <c r="F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spans="1:35" ht="15" thickBot="1" x14ac:dyDescent="0.35">
      <c r="A185" s="6"/>
      <c r="B185" s="6"/>
      <c r="C185" s="6"/>
      <c r="D185" s="6"/>
      <c r="E185" s="6"/>
      <c r="F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spans="1:35" ht="15" thickBot="1" x14ac:dyDescent="0.35">
      <c r="A186" s="6"/>
      <c r="B186" s="6"/>
      <c r="C186" s="6"/>
      <c r="D186" s="6"/>
      <c r="E186" s="6"/>
      <c r="F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spans="1:35" ht="15" thickBot="1" x14ac:dyDescent="0.35">
      <c r="A187" s="6"/>
      <c r="B187" s="6"/>
      <c r="C187" s="6"/>
      <c r="D187" s="6"/>
      <c r="E187" s="6"/>
      <c r="F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spans="1:35" ht="15" thickBot="1" x14ac:dyDescent="0.35">
      <c r="A188" s="6"/>
      <c r="B188" s="6"/>
      <c r="C188" s="6"/>
      <c r="D188" s="6"/>
      <c r="E188" s="6"/>
      <c r="F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spans="1:35" ht="15" thickBot="1" x14ac:dyDescent="0.35">
      <c r="A189" s="6"/>
      <c r="B189" s="6"/>
      <c r="C189" s="6"/>
      <c r="D189" s="6"/>
      <c r="E189" s="6"/>
      <c r="F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spans="1:35" ht="15" thickBot="1" x14ac:dyDescent="0.35">
      <c r="A190" s="6"/>
      <c r="B190" s="6"/>
      <c r="C190" s="6"/>
      <c r="D190" s="6"/>
      <c r="E190" s="6"/>
      <c r="F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spans="1:35" ht="15" thickBot="1" x14ac:dyDescent="0.35">
      <c r="A191" s="6"/>
      <c r="B191" s="6"/>
      <c r="C191" s="6"/>
      <c r="D191" s="6"/>
      <c r="E191" s="6"/>
      <c r="F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spans="1:35" ht="15" thickBot="1" x14ac:dyDescent="0.35">
      <c r="A192" s="6"/>
      <c r="B192" s="6"/>
      <c r="C192" s="6"/>
      <c r="D192" s="6"/>
      <c r="E192" s="6"/>
      <c r="F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spans="1:35" ht="15" thickBot="1" x14ac:dyDescent="0.35">
      <c r="A193" s="6"/>
      <c r="B193" s="6"/>
      <c r="C193" s="6"/>
      <c r="D193" s="6"/>
      <c r="E193" s="6"/>
      <c r="F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spans="1:35" ht="15" thickBot="1" x14ac:dyDescent="0.35">
      <c r="A194" s="6"/>
      <c r="B194" s="6"/>
      <c r="C194" s="6"/>
      <c r="D194" s="6"/>
      <c r="E194" s="6"/>
      <c r="F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spans="1:35" ht="15" thickBot="1" x14ac:dyDescent="0.35">
      <c r="A195" s="6"/>
      <c r="B195" s="6"/>
      <c r="C195" s="6"/>
      <c r="D195" s="6"/>
      <c r="E195" s="6"/>
      <c r="F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spans="1:35" ht="15" thickBot="1" x14ac:dyDescent="0.35">
      <c r="A196" s="6"/>
      <c r="B196" s="6"/>
      <c r="C196" s="6"/>
      <c r="D196" s="6"/>
      <c r="E196" s="6"/>
      <c r="F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spans="1:35" ht="15" thickBot="1" x14ac:dyDescent="0.35">
      <c r="A197" s="6"/>
      <c r="B197" s="6"/>
      <c r="C197" s="6"/>
      <c r="D197" s="6"/>
      <c r="E197" s="6"/>
      <c r="F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spans="1:35" ht="15" thickBot="1" x14ac:dyDescent="0.35">
      <c r="A198" s="6"/>
      <c r="B198" s="6"/>
      <c r="C198" s="6"/>
      <c r="D198" s="6"/>
      <c r="E198" s="6"/>
      <c r="F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spans="1:35" ht="15" thickBot="1" x14ac:dyDescent="0.35">
      <c r="A199" s="6"/>
      <c r="B199" s="6"/>
      <c r="C199" s="6"/>
      <c r="D199" s="6"/>
      <c r="E199" s="6"/>
      <c r="F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spans="1:35" ht="15" thickBot="1" x14ac:dyDescent="0.35">
      <c r="A200" s="6"/>
      <c r="B200" s="6"/>
      <c r="C200" s="6"/>
      <c r="D200" s="6"/>
      <c r="E200" s="6"/>
      <c r="F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spans="1:35" ht="15" thickBot="1" x14ac:dyDescent="0.35">
      <c r="A201" s="6"/>
      <c r="B201" s="6"/>
      <c r="C201" s="6"/>
      <c r="D201" s="6"/>
      <c r="E201" s="6"/>
      <c r="F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spans="1:35" ht="15" thickBot="1" x14ac:dyDescent="0.35">
      <c r="A202" s="6"/>
      <c r="B202" s="6"/>
      <c r="C202" s="6"/>
      <c r="D202" s="6"/>
      <c r="E202" s="6"/>
      <c r="F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spans="1:35" ht="15" thickBot="1" x14ac:dyDescent="0.35">
      <c r="A203" s="6"/>
      <c r="B203" s="6"/>
      <c r="C203" s="6"/>
      <c r="D203" s="6"/>
      <c r="E203" s="6"/>
      <c r="F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spans="1:35" ht="15" thickBot="1" x14ac:dyDescent="0.35">
      <c r="A204" s="6"/>
      <c r="B204" s="6"/>
      <c r="C204" s="6"/>
      <c r="D204" s="6"/>
      <c r="E204" s="6"/>
      <c r="F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spans="1:35" ht="15" thickBot="1" x14ac:dyDescent="0.35">
      <c r="A205" s="6"/>
      <c r="B205" s="6"/>
      <c r="C205" s="6"/>
      <c r="D205" s="6"/>
      <c r="E205" s="6"/>
      <c r="F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spans="1:35" ht="15" thickBot="1" x14ac:dyDescent="0.35">
      <c r="A206" s="6"/>
      <c r="B206" s="6"/>
      <c r="C206" s="6"/>
      <c r="D206" s="6"/>
      <c r="E206" s="6"/>
      <c r="F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spans="1:35" ht="15" thickBot="1" x14ac:dyDescent="0.35">
      <c r="A207" s="6"/>
      <c r="B207" s="6"/>
      <c r="C207" s="6"/>
      <c r="D207" s="6"/>
      <c r="E207" s="6"/>
      <c r="F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spans="1:35" ht="15" thickBot="1" x14ac:dyDescent="0.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spans="1:35" ht="15" thickBot="1" x14ac:dyDescent="0.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spans="1:35" ht="15" thickBot="1" x14ac:dyDescent="0.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row>
    <row r="211" spans="1:35" ht="15" thickBot="1" x14ac:dyDescent="0.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spans="1:35" ht="15" thickBot="1" x14ac:dyDescent="0.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spans="1:35" ht="15" thickBot="1" x14ac:dyDescent="0.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spans="1:35" ht="15" thickBot="1" x14ac:dyDescent="0.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spans="1:35" ht="15" thickBot="1" x14ac:dyDescent="0.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spans="1:35" ht="15" thickBot="1" x14ac:dyDescent="0.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spans="1:35" ht="15" thickBot="1" x14ac:dyDescent="0.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spans="1:35" ht="15" thickBot="1" x14ac:dyDescent="0.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spans="1:35" ht="15" thickBot="1" x14ac:dyDescent="0.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spans="1:35" ht="15" thickBot="1" x14ac:dyDescent="0.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5" ht="15" thickBot="1" x14ac:dyDescent="0.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5" ht="15" thickBot="1" x14ac:dyDescent="0.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5" ht="15" thickBot="1" x14ac:dyDescent="0.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5" ht="15" thickBot="1" x14ac:dyDescent="0.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spans="1:35" ht="15" thickBot="1" x14ac:dyDescent="0.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spans="1:35" ht="15" thickBot="1" x14ac:dyDescent="0.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5" ht="15" thickBot="1" x14ac:dyDescent="0.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ht="15" thickBot="1" x14ac:dyDescent="0.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ht="15" thickBot="1" x14ac:dyDescent="0.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ht="15" thickBot="1" x14ac:dyDescent="0.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5" ht="15" thickBot="1" x14ac:dyDescent="0.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5" ht="15" thickBot="1" x14ac:dyDescent="0.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5" ht="15" thickBot="1" x14ac:dyDescent="0.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ht="15" thickBot="1" x14ac:dyDescent="0.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spans="1:35" ht="15" thickBot="1" x14ac:dyDescent="0.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spans="1:35" ht="15" thickBot="1" x14ac:dyDescent="0.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spans="1:35" ht="15" thickBot="1" x14ac:dyDescent="0.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5" ht="15" thickBot="1" x14ac:dyDescent="0.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spans="1:35" ht="15" thickBot="1" x14ac:dyDescent="0.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spans="1:35" ht="15" thickBot="1" x14ac:dyDescent="0.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spans="1:35" ht="15" thickBot="1" x14ac:dyDescent="0.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spans="1:35" ht="15" thickBot="1" x14ac:dyDescent="0.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spans="1:35" ht="15" thickBot="1" x14ac:dyDescent="0.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spans="1:35" ht="15" thickBot="1" x14ac:dyDescent="0.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spans="1:35" ht="15" thickBot="1" x14ac:dyDescent="0.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row>
    <row r="246" spans="1:35" ht="15" thickBot="1" x14ac:dyDescent="0.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row>
    <row r="247" spans="1:35" ht="15" thickBot="1" x14ac:dyDescent="0.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row>
    <row r="248" spans="1:35" ht="15" thickBot="1" x14ac:dyDescent="0.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row>
    <row r="249" spans="1:35" ht="15" thickBot="1" x14ac:dyDescent="0.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row>
    <row r="250" spans="1:35" ht="15" thickBot="1" x14ac:dyDescent="0.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row>
    <row r="251" spans="1:35" ht="15" thickBot="1" x14ac:dyDescent="0.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row>
    <row r="252" spans="1:35" ht="15" thickBot="1" x14ac:dyDescent="0.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row>
    <row r="253" spans="1:35" ht="15" thickBot="1" x14ac:dyDescent="0.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row>
    <row r="254" spans="1:35" ht="15" thickBot="1" x14ac:dyDescent="0.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row>
    <row r="255" spans="1:35" ht="15" thickBot="1" x14ac:dyDescent="0.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row>
    <row r="256" spans="1:35" ht="15" thickBot="1" x14ac:dyDescent="0.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row>
    <row r="257" spans="1:35" ht="15" thickBot="1" x14ac:dyDescent="0.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row>
    <row r="258" spans="1:35" ht="15" thickBot="1" x14ac:dyDescent="0.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row>
    <row r="259" spans="1:35" ht="15" thickBot="1" x14ac:dyDescent="0.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row>
    <row r="260" spans="1:35" ht="15" thickBot="1" x14ac:dyDescent="0.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row>
    <row r="261" spans="1:35" ht="15" thickBot="1" x14ac:dyDescent="0.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row>
    <row r="262" spans="1:35" ht="15" thickBot="1" x14ac:dyDescent="0.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row>
    <row r="263" spans="1:35" ht="15" thickBot="1" x14ac:dyDescent="0.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row>
    <row r="264" spans="1:35" ht="15" thickBot="1" x14ac:dyDescent="0.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row>
    <row r="265" spans="1:35" ht="15" thickBot="1" x14ac:dyDescent="0.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row>
    <row r="266" spans="1:35" ht="15" thickBot="1" x14ac:dyDescent="0.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row>
    <row r="267" spans="1:35" ht="15" thickBot="1" x14ac:dyDescent="0.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row>
    <row r="268" spans="1:35" ht="15" thickBot="1" x14ac:dyDescent="0.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row>
    <row r="269" spans="1:35" ht="15" thickBot="1" x14ac:dyDescent="0.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row>
    <row r="270" spans="1:35" ht="15" thickBot="1" x14ac:dyDescent="0.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row>
    <row r="271" spans="1:35" ht="15" thickBot="1" x14ac:dyDescent="0.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row>
    <row r="272" spans="1:35" ht="15" thickBot="1" x14ac:dyDescent="0.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row>
    <row r="273" spans="1:35" ht="15" thickBot="1" x14ac:dyDescent="0.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row>
    <row r="274" spans="1:35" ht="15" thickBot="1" x14ac:dyDescent="0.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row>
    <row r="275" spans="1:35" ht="15" thickBot="1" x14ac:dyDescent="0.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row>
    <row r="276" spans="1:35" ht="15" thickBot="1" x14ac:dyDescent="0.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row>
    <row r="277" spans="1:35" ht="15" thickBot="1" x14ac:dyDescent="0.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row>
    <row r="278" spans="1:35" ht="15" thickBot="1" x14ac:dyDescent="0.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row>
    <row r="279" spans="1:35" ht="15" thickBot="1" x14ac:dyDescent="0.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row>
    <row r="280" spans="1:35" ht="15" thickBot="1" x14ac:dyDescent="0.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row>
    <row r="281" spans="1:35" ht="15" thickBot="1" x14ac:dyDescent="0.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row>
    <row r="282" spans="1:35" ht="15" thickBot="1" x14ac:dyDescent="0.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row>
    <row r="283" spans="1:35" ht="15" thickBot="1" x14ac:dyDescent="0.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row>
    <row r="284" spans="1:35" ht="15" thickBot="1" x14ac:dyDescent="0.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row>
    <row r="285" spans="1:35" ht="15" thickBot="1" x14ac:dyDescent="0.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row>
    <row r="286" spans="1:35" ht="15" thickBot="1" x14ac:dyDescent="0.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row>
    <row r="287" spans="1:35" ht="15" thickBot="1" x14ac:dyDescent="0.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row>
    <row r="288" spans="1:35" ht="15" thickBot="1" x14ac:dyDescent="0.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row>
    <row r="289" spans="1:35" ht="15" thickBot="1" x14ac:dyDescent="0.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row>
    <row r="290" spans="1:35" ht="15" thickBot="1" x14ac:dyDescent="0.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row>
    <row r="291" spans="1:35" ht="15" thickBot="1" x14ac:dyDescent="0.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row>
    <row r="292" spans="1:35" ht="15" thickBot="1" x14ac:dyDescent="0.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row>
    <row r="293" spans="1:35" ht="15" thickBot="1" x14ac:dyDescent="0.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row>
    <row r="294" spans="1:35" ht="15" thickBot="1" x14ac:dyDescent="0.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row>
    <row r="295" spans="1:35" ht="15" thickBot="1" x14ac:dyDescent="0.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row>
    <row r="296" spans="1:35" ht="15" thickBot="1" x14ac:dyDescent="0.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row>
    <row r="297" spans="1:35" ht="15" thickBot="1" x14ac:dyDescent="0.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row>
    <row r="298" spans="1:35" ht="15" thickBot="1" x14ac:dyDescent="0.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row>
    <row r="299" spans="1:35" ht="15" thickBot="1" x14ac:dyDescent="0.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row>
    <row r="300" spans="1:35" ht="15" thickBot="1" x14ac:dyDescent="0.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row>
    <row r="301" spans="1:35" ht="15" thickBot="1" x14ac:dyDescent="0.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row>
    <row r="302" spans="1:35" ht="15" thickBot="1" x14ac:dyDescent="0.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row>
    <row r="303" spans="1:35" ht="15" thickBot="1" x14ac:dyDescent="0.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row>
    <row r="304" spans="1:35" ht="15" thickBot="1" x14ac:dyDescent="0.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row>
    <row r="305" spans="1:35" ht="15" thickBot="1" x14ac:dyDescent="0.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row>
    <row r="306" spans="1:35" ht="15" thickBot="1" x14ac:dyDescent="0.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row>
    <row r="307" spans="1:35" ht="15" thickBot="1" x14ac:dyDescent="0.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row>
    <row r="308" spans="1:35" ht="15" thickBot="1" x14ac:dyDescent="0.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row>
    <row r="309" spans="1:35" ht="15" thickBot="1" x14ac:dyDescent="0.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row>
    <row r="310" spans="1:35" ht="15" thickBot="1" x14ac:dyDescent="0.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row>
    <row r="311" spans="1:35" ht="15" thickBot="1" x14ac:dyDescent="0.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row>
    <row r="312" spans="1:35" ht="15" thickBot="1" x14ac:dyDescent="0.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row>
    <row r="313" spans="1:35" ht="15" thickBot="1" x14ac:dyDescent="0.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row>
    <row r="314" spans="1:35" ht="15" thickBot="1" x14ac:dyDescent="0.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row>
    <row r="315" spans="1:35" ht="15" thickBot="1" x14ac:dyDescent="0.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row>
    <row r="316" spans="1:35" ht="15" thickBot="1" x14ac:dyDescent="0.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row>
    <row r="317" spans="1:35" ht="15" thickBot="1" x14ac:dyDescent="0.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row>
    <row r="318" spans="1:35" ht="15" thickBot="1" x14ac:dyDescent="0.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row>
    <row r="319" spans="1:35" ht="15" thickBot="1" x14ac:dyDescent="0.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row>
    <row r="320" spans="1:35" ht="15" thickBot="1" x14ac:dyDescent="0.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row>
    <row r="321" spans="1:35" ht="15" thickBot="1" x14ac:dyDescent="0.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row>
    <row r="322" spans="1:35" ht="15" thickBot="1" x14ac:dyDescent="0.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row>
    <row r="323" spans="1:35" ht="15" thickBot="1" x14ac:dyDescent="0.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row>
    <row r="324" spans="1:35" ht="15" thickBot="1" x14ac:dyDescent="0.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row>
    <row r="325" spans="1:35" ht="15" thickBot="1" x14ac:dyDescent="0.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row>
    <row r="326" spans="1:35" ht="15" thickBot="1" x14ac:dyDescent="0.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row>
    <row r="327" spans="1:35" ht="15" thickBot="1" x14ac:dyDescent="0.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row>
    <row r="328" spans="1:35" ht="15" thickBot="1" x14ac:dyDescent="0.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row>
    <row r="329" spans="1:35" ht="15" thickBot="1" x14ac:dyDescent="0.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row>
    <row r="330" spans="1:35" ht="15" thickBot="1" x14ac:dyDescent="0.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row>
    <row r="331" spans="1:35" ht="15" thickBot="1" x14ac:dyDescent="0.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row>
    <row r="332" spans="1:35" ht="15" thickBot="1" x14ac:dyDescent="0.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row>
    <row r="333" spans="1:35" ht="15" thickBot="1" x14ac:dyDescent="0.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row>
    <row r="334" spans="1:35" ht="15" thickBot="1" x14ac:dyDescent="0.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row>
    <row r="335" spans="1:35" ht="15" thickBot="1" x14ac:dyDescent="0.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row>
    <row r="336" spans="1:35" ht="15" thickBot="1" x14ac:dyDescent="0.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row>
    <row r="337" spans="1:35" ht="15" thickBot="1" x14ac:dyDescent="0.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row>
    <row r="338" spans="1:35" ht="15" thickBot="1" x14ac:dyDescent="0.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row>
    <row r="339" spans="1:35" ht="15" thickBot="1" x14ac:dyDescent="0.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row>
    <row r="340" spans="1:35" ht="15" thickBot="1" x14ac:dyDescent="0.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row>
    <row r="341" spans="1:35" ht="15" thickBot="1" x14ac:dyDescent="0.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row>
    <row r="342" spans="1:35" ht="15" thickBot="1" x14ac:dyDescent="0.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row>
    <row r="343" spans="1:35" ht="15" thickBot="1" x14ac:dyDescent="0.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row>
    <row r="344" spans="1:35" ht="15" thickBot="1" x14ac:dyDescent="0.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row>
    <row r="345" spans="1:35" ht="15" thickBot="1" x14ac:dyDescent="0.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row>
    <row r="346" spans="1:35" ht="15" thickBot="1" x14ac:dyDescent="0.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row>
    <row r="347" spans="1:35" ht="15" thickBot="1" x14ac:dyDescent="0.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row>
    <row r="348" spans="1:35" ht="15" thickBot="1" x14ac:dyDescent="0.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row>
    <row r="349" spans="1:35" ht="15" thickBot="1" x14ac:dyDescent="0.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row>
    <row r="350" spans="1:35" ht="15" thickBot="1" x14ac:dyDescent="0.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row>
    <row r="351" spans="1:35" ht="15" thickBot="1" x14ac:dyDescent="0.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row>
    <row r="352" spans="1:35" ht="15" thickBot="1" x14ac:dyDescent="0.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row>
    <row r="353" spans="1:35" ht="15" thickBot="1" x14ac:dyDescent="0.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row>
    <row r="354" spans="1:35" ht="15" thickBot="1" x14ac:dyDescent="0.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row>
    <row r="355" spans="1:35" ht="15" thickBot="1" x14ac:dyDescent="0.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row>
    <row r="356" spans="1:35" ht="15" thickBot="1" x14ac:dyDescent="0.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row>
    <row r="357" spans="1:35" ht="15" thickBot="1" x14ac:dyDescent="0.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row>
    <row r="358" spans="1:35" ht="15" thickBot="1" x14ac:dyDescent="0.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row>
    <row r="359" spans="1:35" ht="15" thickBot="1" x14ac:dyDescent="0.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row>
    <row r="360" spans="1:35" ht="15" thickBot="1" x14ac:dyDescent="0.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row>
    <row r="361" spans="1:35" ht="15" thickBot="1" x14ac:dyDescent="0.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row>
    <row r="362" spans="1:35" ht="15" thickBot="1" x14ac:dyDescent="0.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row>
    <row r="363" spans="1:35" ht="15" thickBot="1" x14ac:dyDescent="0.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row>
    <row r="364" spans="1:35" ht="15" thickBot="1" x14ac:dyDescent="0.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row>
    <row r="365" spans="1:35" ht="15" thickBot="1" x14ac:dyDescent="0.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row>
    <row r="366" spans="1:35" ht="15" thickBot="1" x14ac:dyDescent="0.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row>
    <row r="367" spans="1:35" ht="15" thickBot="1" x14ac:dyDescent="0.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row>
    <row r="368" spans="1:35" ht="15" thickBot="1" x14ac:dyDescent="0.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row>
    <row r="369" spans="1:35" ht="15" thickBot="1" x14ac:dyDescent="0.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row>
    <row r="370" spans="1:35" ht="15" thickBot="1" x14ac:dyDescent="0.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row>
    <row r="371" spans="1:35" ht="15" thickBot="1" x14ac:dyDescent="0.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row>
    <row r="372" spans="1:35" ht="15" thickBot="1" x14ac:dyDescent="0.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row>
    <row r="373" spans="1:35" ht="15" thickBot="1" x14ac:dyDescent="0.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row>
    <row r="374" spans="1:35" ht="15" thickBot="1" x14ac:dyDescent="0.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row>
    <row r="375" spans="1:35" ht="15" thickBot="1" x14ac:dyDescent="0.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row>
    <row r="376" spans="1:35" ht="15" thickBot="1" x14ac:dyDescent="0.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row>
    <row r="377" spans="1:35" ht="15" thickBot="1" x14ac:dyDescent="0.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row>
    <row r="378" spans="1:35" ht="15" thickBot="1" x14ac:dyDescent="0.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row>
    <row r="379" spans="1:35" ht="15" thickBot="1" x14ac:dyDescent="0.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row>
    <row r="380" spans="1:35" ht="15" thickBot="1" x14ac:dyDescent="0.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row>
    <row r="381" spans="1:35" ht="15" thickBot="1" x14ac:dyDescent="0.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row>
    <row r="382" spans="1:35" ht="15" thickBot="1" x14ac:dyDescent="0.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row>
    <row r="383" spans="1:35" ht="15" thickBot="1" x14ac:dyDescent="0.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row>
    <row r="384" spans="1:35" ht="15" thickBot="1" x14ac:dyDescent="0.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row>
    <row r="385" spans="1:35" ht="15" thickBot="1" x14ac:dyDescent="0.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row>
    <row r="386" spans="1:35" ht="15" thickBot="1" x14ac:dyDescent="0.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row>
    <row r="387" spans="1:35" ht="15" thickBot="1" x14ac:dyDescent="0.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row>
    <row r="388" spans="1:35" ht="15" thickBot="1" x14ac:dyDescent="0.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row>
    <row r="389" spans="1:35" ht="15" thickBot="1" x14ac:dyDescent="0.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row>
    <row r="390" spans="1:35" ht="15" thickBot="1" x14ac:dyDescent="0.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row>
    <row r="391" spans="1:35" ht="15" thickBot="1" x14ac:dyDescent="0.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row>
    <row r="392" spans="1:35" ht="15" thickBot="1" x14ac:dyDescent="0.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row>
    <row r="393" spans="1:35" ht="15" thickBot="1" x14ac:dyDescent="0.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row>
    <row r="394" spans="1:35" ht="15" thickBot="1" x14ac:dyDescent="0.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row>
    <row r="395" spans="1:35" ht="15" thickBot="1" x14ac:dyDescent="0.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row>
    <row r="396" spans="1:35" ht="15" thickBot="1" x14ac:dyDescent="0.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row>
    <row r="397" spans="1:35" ht="15" thickBot="1" x14ac:dyDescent="0.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row>
    <row r="398" spans="1:35" ht="15" thickBot="1" x14ac:dyDescent="0.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row>
    <row r="399" spans="1:35" ht="15" thickBot="1" x14ac:dyDescent="0.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row>
    <row r="400" spans="1:35" ht="15" thickBot="1" x14ac:dyDescent="0.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row>
    <row r="401" spans="1:35" ht="15" thickBot="1" x14ac:dyDescent="0.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row>
    <row r="402" spans="1:35" ht="15" thickBot="1" x14ac:dyDescent="0.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row>
    <row r="403" spans="1:35" ht="15" thickBot="1" x14ac:dyDescent="0.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row>
    <row r="404" spans="1:35" ht="15" thickBot="1" x14ac:dyDescent="0.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row>
    <row r="405" spans="1:35" ht="15" thickBot="1" x14ac:dyDescent="0.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row>
    <row r="406" spans="1:35" ht="15" thickBot="1" x14ac:dyDescent="0.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row>
    <row r="407" spans="1:35" ht="15" thickBot="1" x14ac:dyDescent="0.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row>
    <row r="408" spans="1:35" ht="15" thickBot="1" x14ac:dyDescent="0.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row>
    <row r="409" spans="1:35" ht="15" thickBot="1" x14ac:dyDescent="0.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row>
    <row r="410" spans="1:35" ht="15" thickBot="1" x14ac:dyDescent="0.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row>
    <row r="411" spans="1:35" ht="15" thickBot="1" x14ac:dyDescent="0.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row>
    <row r="412" spans="1:35" ht="15" thickBot="1" x14ac:dyDescent="0.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row>
    <row r="413" spans="1:35" ht="15" thickBot="1" x14ac:dyDescent="0.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row>
    <row r="414" spans="1:35" ht="15" thickBot="1" x14ac:dyDescent="0.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row>
    <row r="415" spans="1:35" ht="15" thickBot="1" x14ac:dyDescent="0.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row>
    <row r="416" spans="1:35" ht="15" thickBot="1" x14ac:dyDescent="0.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row>
    <row r="417" spans="1:35" ht="15" thickBot="1" x14ac:dyDescent="0.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row>
    <row r="418" spans="1:35" ht="15" thickBot="1" x14ac:dyDescent="0.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row>
    <row r="419" spans="1:35" ht="15" thickBot="1" x14ac:dyDescent="0.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row>
    <row r="420" spans="1:35" ht="15" thickBot="1" x14ac:dyDescent="0.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row>
    <row r="421" spans="1:35" ht="15" thickBot="1" x14ac:dyDescent="0.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row>
    <row r="422" spans="1:35" ht="15" thickBot="1" x14ac:dyDescent="0.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row>
    <row r="423" spans="1:35" ht="15" thickBot="1" x14ac:dyDescent="0.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row>
    <row r="424" spans="1:35" ht="15" thickBot="1" x14ac:dyDescent="0.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row>
    <row r="425" spans="1:35" ht="15" thickBot="1" x14ac:dyDescent="0.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row>
    <row r="426" spans="1:35" ht="15" thickBot="1" x14ac:dyDescent="0.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row>
    <row r="427" spans="1:35" ht="15" thickBot="1" x14ac:dyDescent="0.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row>
    <row r="428" spans="1:35" ht="15" thickBot="1" x14ac:dyDescent="0.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row>
    <row r="429" spans="1:35" ht="15" thickBot="1" x14ac:dyDescent="0.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row>
    <row r="430" spans="1:35" ht="15" thickBot="1" x14ac:dyDescent="0.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row>
    <row r="431" spans="1:35" ht="15" thickBot="1" x14ac:dyDescent="0.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row>
    <row r="432" spans="1:35" ht="15" thickBot="1" x14ac:dyDescent="0.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row>
    <row r="433" spans="1:35" ht="15" thickBot="1" x14ac:dyDescent="0.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row>
    <row r="434" spans="1:35" ht="15" thickBot="1" x14ac:dyDescent="0.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row>
    <row r="435" spans="1:35" ht="15" thickBot="1" x14ac:dyDescent="0.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row>
    <row r="436" spans="1:35" ht="15" thickBot="1" x14ac:dyDescent="0.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row>
    <row r="437" spans="1:35" ht="15" thickBot="1" x14ac:dyDescent="0.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row>
    <row r="438" spans="1:35" ht="15" thickBot="1" x14ac:dyDescent="0.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row>
    <row r="439" spans="1:35" ht="15" thickBot="1" x14ac:dyDescent="0.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row>
    <row r="440" spans="1:35" ht="15" thickBot="1" x14ac:dyDescent="0.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row>
    <row r="441" spans="1:35" ht="15" thickBot="1" x14ac:dyDescent="0.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row>
    <row r="442" spans="1:35" ht="15" thickBot="1" x14ac:dyDescent="0.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row>
    <row r="443" spans="1:35" ht="15" thickBot="1" x14ac:dyDescent="0.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row>
    <row r="444" spans="1:35" ht="15" thickBot="1" x14ac:dyDescent="0.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row>
    <row r="445" spans="1:35" ht="15" thickBot="1" x14ac:dyDescent="0.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row>
    <row r="446" spans="1:35" ht="15" thickBot="1" x14ac:dyDescent="0.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row>
    <row r="447" spans="1:35" ht="15" thickBot="1" x14ac:dyDescent="0.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row>
    <row r="448" spans="1:35" ht="15" thickBot="1" x14ac:dyDescent="0.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row>
    <row r="449" spans="1:35" ht="15" thickBot="1" x14ac:dyDescent="0.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row>
    <row r="450" spans="1:35" ht="15" thickBot="1" x14ac:dyDescent="0.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row>
    <row r="451" spans="1:35" ht="15" thickBot="1" x14ac:dyDescent="0.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row>
    <row r="452" spans="1:35" ht="15" thickBot="1" x14ac:dyDescent="0.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row>
    <row r="453" spans="1:35" ht="15" thickBot="1" x14ac:dyDescent="0.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row>
    <row r="454" spans="1:35" ht="15" thickBot="1" x14ac:dyDescent="0.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row>
    <row r="455" spans="1:35" ht="15" thickBot="1" x14ac:dyDescent="0.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row>
    <row r="456" spans="1:35" ht="15" thickBot="1" x14ac:dyDescent="0.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row>
    <row r="457" spans="1:35" ht="15" thickBot="1" x14ac:dyDescent="0.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row>
    <row r="458" spans="1:35" ht="15" thickBot="1" x14ac:dyDescent="0.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row>
    <row r="459" spans="1:35" ht="15" thickBot="1" x14ac:dyDescent="0.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row>
    <row r="460" spans="1:35" ht="15" thickBot="1" x14ac:dyDescent="0.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row>
    <row r="461" spans="1:35" ht="15" thickBot="1" x14ac:dyDescent="0.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row>
    <row r="462" spans="1:35" ht="15" thickBot="1" x14ac:dyDescent="0.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row>
    <row r="463" spans="1:35" ht="15" thickBot="1" x14ac:dyDescent="0.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row>
    <row r="464" spans="1:35" ht="15" thickBot="1" x14ac:dyDescent="0.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row>
    <row r="465" spans="1:35" ht="15" thickBot="1" x14ac:dyDescent="0.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row>
    <row r="466" spans="1:35" ht="15" thickBot="1" x14ac:dyDescent="0.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row>
    <row r="467" spans="1:35" ht="15" thickBot="1" x14ac:dyDescent="0.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row>
    <row r="468" spans="1:35" ht="15" thickBot="1" x14ac:dyDescent="0.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row>
    <row r="469" spans="1:35" ht="15" thickBot="1" x14ac:dyDescent="0.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row>
    <row r="470" spans="1:35" ht="15" thickBot="1" x14ac:dyDescent="0.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row>
    <row r="471" spans="1:35" ht="15" thickBot="1" x14ac:dyDescent="0.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row>
    <row r="472" spans="1:35" ht="15" thickBot="1" x14ac:dyDescent="0.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row>
    <row r="473" spans="1:35" ht="15" thickBot="1" x14ac:dyDescent="0.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row>
    <row r="474" spans="1:35" ht="15" thickBot="1" x14ac:dyDescent="0.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row>
    <row r="475" spans="1:35" ht="15" thickBot="1" x14ac:dyDescent="0.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row>
    <row r="476" spans="1:35" ht="15" thickBot="1" x14ac:dyDescent="0.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row>
    <row r="477" spans="1:35" ht="15" thickBot="1" x14ac:dyDescent="0.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row>
    <row r="478" spans="1:35" ht="15" thickBot="1" x14ac:dyDescent="0.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row>
    <row r="479" spans="1:35" ht="15" thickBot="1" x14ac:dyDescent="0.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row>
    <row r="480" spans="1:35" ht="15" thickBot="1" x14ac:dyDescent="0.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row>
    <row r="481" spans="1:35" ht="15" thickBot="1" x14ac:dyDescent="0.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row>
    <row r="482" spans="1:35" ht="15" thickBot="1" x14ac:dyDescent="0.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row>
    <row r="483" spans="1:35" ht="15" thickBot="1" x14ac:dyDescent="0.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row>
    <row r="484" spans="1:35" ht="15" thickBot="1" x14ac:dyDescent="0.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row>
    <row r="485" spans="1:35" ht="15" thickBot="1" x14ac:dyDescent="0.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row>
    <row r="486" spans="1:35" ht="15" thickBot="1" x14ac:dyDescent="0.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row>
    <row r="487" spans="1:35" ht="15" thickBot="1" x14ac:dyDescent="0.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row>
    <row r="488" spans="1:35" ht="15" thickBot="1" x14ac:dyDescent="0.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row>
    <row r="489" spans="1:35" ht="15" thickBot="1" x14ac:dyDescent="0.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row>
    <row r="490" spans="1:35" ht="15" thickBot="1" x14ac:dyDescent="0.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row>
    <row r="491" spans="1:35" ht="15" thickBot="1" x14ac:dyDescent="0.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row>
    <row r="492" spans="1:35" ht="15" thickBot="1" x14ac:dyDescent="0.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row>
    <row r="493" spans="1:35" ht="15" thickBot="1" x14ac:dyDescent="0.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row>
    <row r="494" spans="1:35" ht="15" thickBot="1" x14ac:dyDescent="0.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row>
    <row r="495" spans="1:35" ht="15" thickBot="1" x14ac:dyDescent="0.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row>
    <row r="496" spans="1:35" ht="15" thickBot="1" x14ac:dyDescent="0.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row>
    <row r="497" spans="1:35" ht="15" thickBot="1" x14ac:dyDescent="0.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row>
    <row r="498" spans="1:35" ht="15" thickBot="1" x14ac:dyDescent="0.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row>
    <row r="499" spans="1:35" ht="15" thickBot="1" x14ac:dyDescent="0.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row>
    <row r="500" spans="1:35" ht="15" thickBot="1" x14ac:dyDescent="0.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row>
    <row r="501" spans="1:35" ht="15" thickBot="1" x14ac:dyDescent="0.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row>
    <row r="502" spans="1:35" ht="15" thickBot="1" x14ac:dyDescent="0.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row>
    <row r="503" spans="1:35" ht="15" thickBot="1" x14ac:dyDescent="0.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row>
    <row r="504" spans="1:35" ht="15" thickBot="1" x14ac:dyDescent="0.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row>
    <row r="505" spans="1:35" ht="15" thickBot="1" x14ac:dyDescent="0.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row>
    <row r="506" spans="1:35" ht="15" thickBot="1" x14ac:dyDescent="0.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row>
    <row r="507" spans="1:35" ht="15" thickBot="1" x14ac:dyDescent="0.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row>
    <row r="508" spans="1:35" ht="15" thickBot="1" x14ac:dyDescent="0.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row>
    <row r="509" spans="1:35" ht="15" thickBot="1" x14ac:dyDescent="0.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row>
    <row r="510" spans="1:35" ht="15" thickBot="1" x14ac:dyDescent="0.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row>
    <row r="511" spans="1:35" ht="15" thickBot="1" x14ac:dyDescent="0.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row>
    <row r="512" spans="1:35" ht="15" thickBot="1" x14ac:dyDescent="0.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row>
    <row r="513" spans="1:35" ht="15" thickBot="1" x14ac:dyDescent="0.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row>
    <row r="514" spans="1:35" ht="15" thickBot="1" x14ac:dyDescent="0.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row>
    <row r="515" spans="1:35" ht="15" thickBot="1" x14ac:dyDescent="0.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row>
    <row r="516" spans="1:35" ht="15" thickBot="1" x14ac:dyDescent="0.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row>
    <row r="517" spans="1:35" ht="15" thickBot="1" x14ac:dyDescent="0.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row>
    <row r="518" spans="1:35" ht="15" thickBot="1" x14ac:dyDescent="0.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row>
    <row r="519" spans="1:35" ht="15" thickBot="1" x14ac:dyDescent="0.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row>
    <row r="520" spans="1:35" ht="15" thickBot="1" x14ac:dyDescent="0.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row>
    <row r="521" spans="1:35" ht="15" thickBot="1" x14ac:dyDescent="0.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row>
    <row r="522" spans="1:35" ht="15" thickBot="1" x14ac:dyDescent="0.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row>
    <row r="523" spans="1:35" ht="15" thickBot="1" x14ac:dyDescent="0.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row>
    <row r="524" spans="1:35" ht="15" thickBot="1" x14ac:dyDescent="0.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row>
    <row r="525" spans="1:35" ht="15" thickBot="1" x14ac:dyDescent="0.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row>
    <row r="526" spans="1:35" ht="15" thickBot="1" x14ac:dyDescent="0.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row>
    <row r="527" spans="1:35" ht="15" thickBot="1" x14ac:dyDescent="0.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row>
    <row r="528" spans="1:35" ht="15" thickBot="1" x14ac:dyDescent="0.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row>
    <row r="529" spans="1:35" ht="15" thickBot="1" x14ac:dyDescent="0.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row>
    <row r="530" spans="1:35" ht="15" thickBot="1" x14ac:dyDescent="0.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row>
    <row r="531" spans="1:35" ht="15" thickBot="1" x14ac:dyDescent="0.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row>
    <row r="532" spans="1:35" ht="15" thickBot="1" x14ac:dyDescent="0.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row>
    <row r="533" spans="1:35" ht="15" thickBot="1" x14ac:dyDescent="0.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row>
    <row r="534" spans="1:35" ht="15" thickBot="1" x14ac:dyDescent="0.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row>
    <row r="535" spans="1:35" ht="15" thickBot="1" x14ac:dyDescent="0.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row>
    <row r="536" spans="1:35" ht="15" thickBot="1" x14ac:dyDescent="0.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row>
    <row r="537" spans="1:35" ht="15" thickBot="1" x14ac:dyDescent="0.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row>
    <row r="538" spans="1:35" ht="15" thickBot="1" x14ac:dyDescent="0.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row>
    <row r="539" spans="1:35" ht="15" thickBot="1" x14ac:dyDescent="0.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row>
    <row r="540" spans="1:35" ht="15" thickBot="1" x14ac:dyDescent="0.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row>
    <row r="541" spans="1:35" ht="15" thickBot="1" x14ac:dyDescent="0.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row>
    <row r="542" spans="1:35" ht="15" thickBot="1" x14ac:dyDescent="0.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row>
    <row r="543" spans="1:35" ht="15" thickBot="1" x14ac:dyDescent="0.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row>
    <row r="544" spans="1:35" ht="15" thickBot="1" x14ac:dyDescent="0.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row>
    <row r="545" spans="1:35" ht="15" thickBot="1" x14ac:dyDescent="0.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row>
    <row r="546" spans="1:35" ht="15" thickBot="1" x14ac:dyDescent="0.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row>
    <row r="547" spans="1:35" ht="15" thickBot="1" x14ac:dyDescent="0.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row>
    <row r="548" spans="1:35" ht="15" thickBot="1" x14ac:dyDescent="0.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row>
    <row r="549" spans="1:35" ht="15" thickBot="1" x14ac:dyDescent="0.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row>
    <row r="550" spans="1:35" ht="15" thickBot="1" x14ac:dyDescent="0.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row>
    <row r="551" spans="1:35" ht="15" thickBot="1" x14ac:dyDescent="0.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row>
    <row r="552" spans="1:35" ht="15" thickBot="1" x14ac:dyDescent="0.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row>
    <row r="553" spans="1:35" ht="15" thickBot="1" x14ac:dyDescent="0.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row>
    <row r="554" spans="1:35" ht="15" thickBot="1" x14ac:dyDescent="0.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row>
    <row r="555" spans="1:35" ht="15" thickBot="1" x14ac:dyDescent="0.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row>
    <row r="556" spans="1:35" ht="15" thickBot="1" x14ac:dyDescent="0.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row>
    <row r="557" spans="1:35" ht="15" thickBot="1" x14ac:dyDescent="0.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row>
    <row r="558" spans="1:35" ht="15" thickBot="1" x14ac:dyDescent="0.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row>
    <row r="559" spans="1:35" ht="15" thickBot="1" x14ac:dyDescent="0.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row>
    <row r="560" spans="1:35" ht="15" thickBot="1" x14ac:dyDescent="0.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row>
    <row r="561" spans="1:35" ht="15" thickBot="1" x14ac:dyDescent="0.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row>
    <row r="562" spans="1:35" ht="15" thickBot="1" x14ac:dyDescent="0.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row>
    <row r="563" spans="1:35" ht="15" thickBot="1" x14ac:dyDescent="0.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row>
    <row r="564" spans="1:35" ht="15" thickBot="1" x14ac:dyDescent="0.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row>
    <row r="565" spans="1:35" ht="15" thickBot="1" x14ac:dyDescent="0.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row>
    <row r="566" spans="1:35" ht="15" thickBot="1" x14ac:dyDescent="0.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row>
    <row r="567" spans="1:35" ht="15" thickBot="1" x14ac:dyDescent="0.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row>
    <row r="568" spans="1:35" ht="15" thickBot="1" x14ac:dyDescent="0.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row>
    <row r="569" spans="1:35" ht="15" thickBot="1" x14ac:dyDescent="0.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row>
    <row r="570" spans="1:35" ht="15" thickBot="1" x14ac:dyDescent="0.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row>
    <row r="571" spans="1:35" ht="15" thickBot="1" x14ac:dyDescent="0.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row>
    <row r="572" spans="1:35" ht="15" thickBot="1" x14ac:dyDescent="0.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row>
    <row r="573" spans="1:35" ht="15" thickBot="1" x14ac:dyDescent="0.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row>
    <row r="574" spans="1:35" ht="15" thickBot="1" x14ac:dyDescent="0.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row>
    <row r="575" spans="1:35" ht="15" thickBot="1" x14ac:dyDescent="0.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row>
    <row r="576" spans="1:35" ht="15" thickBot="1" x14ac:dyDescent="0.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row>
    <row r="577" spans="1:35" ht="15" thickBot="1" x14ac:dyDescent="0.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row>
    <row r="578" spans="1:35" ht="15" thickBot="1" x14ac:dyDescent="0.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row>
    <row r="579" spans="1:35" ht="15" thickBot="1" x14ac:dyDescent="0.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row>
    <row r="580" spans="1:35" ht="15" thickBot="1" x14ac:dyDescent="0.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row>
    <row r="581" spans="1:35" ht="15" thickBot="1" x14ac:dyDescent="0.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row>
    <row r="582" spans="1:35" ht="15" thickBot="1" x14ac:dyDescent="0.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row>
    <row r="583" spans="1:35" ht="15" thickBot="1" x14ac:dyDescent="0.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row>
    <row r="584" spans="1:35" ht="15" thickBot="1" x14ac:dyDescent="0.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row>
    <row r="585" spans="1:35" ht="15" thickBot="1" x14ac:dyDescent="0.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row>
    <row r="586" spans="1:35" ht="15" thickBot="1" x14ac:dyDescent="0.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row>
    <row r="587" spans="1:35" ht="15" thickBot="1" x14ac:dyDescent="0.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row>
    <row r="588" spans="1:35" ht="15" thickBot="1" x14ac:dyDescent="0.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row>
    <row r="589" spans="1:35" ht="15" thickBot="1" x14ac:dyDescent="0.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row>
    <row r="590" spans="1:35" ht="15" thickBot="1" x14ac:dyDescent="0.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row>
    <row r="591" spans="1:35" ht="15" thickBot="1" x14ac:dyDescent="0.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row>
    <row r="592" spans="1:35" ht="15" thickBot="1" x14ac:dyDescent="0.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row>
    <row r="593" spans="1:35" ht="15" thickBot="1" x14ac:dyDescent="0.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row>
    <row r="594" spans="1:35" ht="15" thickBot="1" x14ac:dyDescent="0.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row>
    <row r="595" spans="1:35" ht="15" thickBot="1" x14ac:dyDescent="0.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row>
    <row r="596" spans="1:35" ht="15" thickBot="1" x14ac:dyDescent="0.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row>
    <row r="597" spans="1:35" ht="15" thickBot="1" x14ac:dyDescent="0.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row>
    <row r="598" spans="1:35" ht="15" thickBot="1" x14ac:dyDescent="0.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row>
    <row r="599" spans="1:35" ht="15" thickBot="1" x14ac:dyDescent="0.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row>
    <row r="600" spans="1:35" ht="15" thickBot="1" x14ac:dyDescent="0.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row>
    <row r="601" spans="1:35" ht="15" thickBot="1" x14ac:dyDescent="0.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row>
    <row r="602" spans="1:35" ht="15" thickBot="1" x14ac:dyDescent="0.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row>
    <row r="603" spans="1:35" ht="15" thickBot="1" x14ac:dyDescent="0.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row>
    <row r="604" spans="1:35" ht="15" thickBot="1" x14ac:dyDescent="0.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row>
    <row r="605" spans="1:35" ht="15" thickBot="1" x14ac:dyDescent="0.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row>
    <row r="606" spans="1:35" ht="15" thickBot="1" x14ac:dyDescent="0.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row>
    <row r="607" spans="1:35" ht="15" thickBot="1" x14ac:dyDescent="0.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row>
    <row r="608" spans="1:35" ht="15" thickBot="1" x14ac:dyDescent="0.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row>
    <row r="609" spans="1:35" ht="15" thickBot="1" x14ac:dyDescent="0.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row>
    <row r="610" spans="1:35" ht="15" thickBot="1" x14ac:dyDescent="0.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row>
    <row r="611" spans="1:35" ht="15" thickBot="1" x14ac:dyDescent="0.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row>
    <row r="612" spans="1:35" ht="15" thickBot="1" x14ac:dyDescent="0.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row>
    <row r="613" spans="1:35" ht="15" thickBot="1" x14ac:dyDescent="0.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row>
    <row r="614" spans="1:35" ht="15" thickBot="1" x14ac:dyDescent="0.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row>
    <row r="615" spans="1:35" ht="15" thickBot="1" x14ac:dyDescent="0.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row>
    <row r="616" spans="1:35" ht="15" thickBot="1" x14ac:dyDescent="0.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row>
    <row r="617" spans="1:35" ht="15" thickBot="1" x14ac:dyDescent="0.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row>
    <row r="618" spans="1:35" ht="15" thickBot="1" x14ac:dyDescent="0.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row>
    <row r="619" spans="1:35" ht="15" thickBot="1" x14ac:dyDescent="0.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row>
    <row r="620" spans="1:35" ht="15" thickBot="1" x14ac:dyDescent="0.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row>
    <row r="621" spans="1:35" ht="15" thickBot="1" x14ac:dyDescent="0.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row>
    <row r="622" spans="1:35" ht="15" thickBot="1" x14ac:dyDescent="0.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row>
    <row r="623" spans="1:35" ht="15" thickBot="1" x14ac:dyDescent="0.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row>
    <row r="624" spans="1:35" ht="15" thickBot="1" x14ac:dyDescent="0.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row>
    <row r="625" spans="1:35" ht="15" thickBot="1" x14ac:dyDescent="0.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row>
    <row r="626" spans="1:35" ht="15" thickBot="1" x14ac:dyDescent="0.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row>
    <row r="627" spans="1:35" ht="15" thickBot="1" x14ac:dyDescent="0.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row>
    <row r="628" spans="1:35" ht="15" thickBot="1" x14ac:dyDescent="0.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row>
    <row r="629" spans="1:35" ht="15" thickBot="1" x14ac:dyDescent="0.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row>
    <row r="630" spans="1:35" ht="15" thickBot="1" x14ac:dyDescent="0.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row>
    <row r="631" spans="1:35" ht="15" thickBot="1" x14ac:dyDescent="0.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row>
    <row r="632" spans="1:35" ht="15" thickBot="1" x14ac:dyDescent="0.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row>
    <row r="633" spans="1:35" ht="15" thickBot="1" x14ac:dyDescent="0.3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row>
    <row r="634" spans="1:35" ht="15" thickBot="1" x14ac:dyDescent="0.3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row>
    <row r="635" spans="1:35" ht="15" thickBot="1" x14ac:dyDescent="0.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row>
    <row r="636" spans="1:35" ht="15" thickBot="1" x14ac:dyDescent="0.3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row>
    <row r="637" spans="1:35" ht="15" thickBot="1" x14ac:dyDescent="0.3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row>
    <row r="638" spans="1:35" ht="15" thickBot="1" x14ac:dyDescent="0.3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row>
    <row r="639" spans="1:35" ht="15" thickBot="1" x14ac:dyDescent="0.3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row>
    <row r="640" spans="1:35" ht="15" thickBot="1" x14ac:dyDescent="0.3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row>
    <row r="641" spans="1:35" ht="15" thickBot="1" x14ac:dyDescent="0.3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row>
    <row r="642" spans="1:35" ht="15" thickBot="1" x14ac:dyDescent="0.3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row>
    <row r="643" spans="1:35" ht="15" thickBot="1" x14ac:dyDescent="0.3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row>
    <row r="644" spans="1:35" ht="15" thickBot="1" x14ac:dyDescent="0.3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row>
    <row r="645" spans="1:35" ht="15" thickBot="1" x14ac:dyDescent="0.3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row>
    <row r="646" spans="1:35" ht="15" thickBot="1" x14ac:dyDescent="0.3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row>
    <row r="647" spans="1:35" ht="15" thickBot="1" x14ac:dyDescent="0.3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row>
    <row r="648" spans="1:35" ht="15" thickBot="1" x14ac:dyDescent="0.3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row>
    <row r="649" spans="1:35" ht="15" thickBot="1" x14ac:dyDescent="0.3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row>
    <row r="650" spans="1:35" ht="15" thickBot="1" x14ac:dyDescent="0.3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row>
    <row r="651" spans="1:35" ht="15" thickBot="1" x14ac:dyDescent="0.3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row>
    <row r="652" spans="1:35" ht="15" thickBot="1" x14ac:dyDescent="0.3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row>
    <row r="653" spans="1:35" ht="15" thickBot="1" x14ac:dyDescent="0.3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row>
    <row r="654" spans="1:35" ht="15" thickBot="1" x14ac:dyDescent="0.3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row>
    <row r="655" spans="1:35" ht="15" thickBot="1" x14ac:dyDescent="0.3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row>
    <row r="656" spans="1:35" ht="15" thickBot="1" x14ac:dyDescent="0.3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row>
    <row r="657" spans="1:35" ht="15" thickBot="1" x14ac:dyDescent="0.3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row>
    <row r="658" spans="1:35" ht="15" thickBot="1" x14ac:dyDescent="0.3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row>
    <row r="659" spans="1:35" ht="15" thickBot="1" x14ac:dyDescent="0.3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row>
    <row r="660" spans="1:35" ht="15" thickBot="1" x14ac:dyDescent="0.3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row>
    <row r="661" spans="1:35" ht="15" thickBot="1" x14ac:dyDescent="0.3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row>
    <row r="662" spans="1:35" ht="15" thickBot="1" x14ac:dyDescent="0.3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row>
    <row r="663" spans="1:35" ht="15" thickBot="1" x14ac:dyDescent="0.3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row>
    <row r="664" spans="1:35" ht="15" thickBot="1" x14ac:dyDescent="0.3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row>
    <row r="665" spans="1:35" ht="15" thickBot="1" x14ac:dyDescent="0.3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row>
    <row r="666" spans="1:35" ht="15" thickBot="1" x14ac:dyDescent="0.3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row>
    <row r="667" spans="1:35" ht="15" thickBot="1" x14ac:dyDescent="0.3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row>
    <row r="668" spans="1:35" ht="15" thickBot="1" x14ac:dyDescent="0.3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row>
    <row r="669" spans="1:35" ht="15" thickBot="1" x14ac:dyDescent="0.3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row>
    <row r="670" spans="1:35" ht="15" thickBot="1" x14ac:dyDescent="0.3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row>
    <row r="671" spans="1:35" ht="15" thickBot="1" x14ac:dyDescent="0.3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row>
    <row r="672" spans="1:35" ht="15" thickBot="1" x14ac:dyDescent="0.3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row>
    <row r="673" spans="1:35" ht="15" thickBot="1" x14ac:dyDescent="0.3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row>
    <row r="674" spans="1:35" ht="15" thickBot="1" x14ac:dyDescent="0.3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row>
    <row r="675" spans="1:35" ht="15" thickBot="1" x14ac:dyDescent="0.3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row>
    <row r="676" spans="1:35" ht="15" thickBot="1" x14ac:dyDescent="0.3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row>
    <row r="677" spans="1:35" ht="15" thickBot="1" x14ac:dyDescent="0.3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row>
    <row r="678" spans="1:35" ht="15" thickBot="1" x14ac:dyDescent="0.3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row>
    <row r="679" spans="1:35" ht="15" thickBot="1" x14ac:dyDescent="0.3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row>
    <row r="680" spans="1:35" ht="15" thickBot="1" x14ac:dyDescent="0.3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row>
    <row r="681" spans="1:35" ht="15" thickBot="1" x14ac:dyDescent="0.3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row>
    <row r="682" spans="1:35" ht="15" thickBot="1" x14ac:dyDescent="0.3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row>
    <row r="683" spans="1:35" ht="15" thickBot="1" x14ac:dyDescent="0.3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row>
    <row r="684" spans="1:35" ht="15" thickBot="1" x14ac:dyDescent="0.3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row>
    <row r="685" spans="1:35" ht="15" thickBot="1" x14ac:dyDescent="0.3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row>
    <row r="686" spans="1:35" ht="15" thickBot="1" x14ac:dyDescent="0.3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row>
    <row r="687" spans="1:35" ht="15" thickBot="1" x14ac:dyDescent="0.3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row>
    <row r="688" spans="1:35" ht="15" thickBot="1" x14ac:dyDescent="0.3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row>
    <row r="689" spans="1:35" ht="15" thickBot="1" x14ac:dyDescent="0.3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row>
    <row r="690" spans="1:35" ht="15" thickBot="1" x14ac:dyDescent="0.3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row>
    <row r="691" spans="1:35" ht="15" thickBot="1" x14ac:dyDescent="0.3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row>
    <row r="692" spans="1:35" ht="15" thickBot="1" x14ac:dyDescent="0.3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row>
    <row r="693" spans="1:35" ht="15" thickBot="1" x14ac:dyDescent="0.3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row>
    <row r="694" spans="1:35" ht="15" thickBot="1" x14ac:dyDescent="0.3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row>
    <row r="695" spans="1:35" ht="15" thickBot="1" x14ac:dyDescent="0.3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row>
    <row r="696" spans="1:35" ht="15" thickBot="1" x14ac:dyDescent="0.3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row>
    <row r="697" spans="1:35" ht="15" thickBot="1" x14ac:dyDescent="0.3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row>
    <row r="698" spans="1:35" ht="15" thickBot="1" x14ac:dyDescent="0.3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row>
    <row r="699" spans="1:35" ht="15" thickBot="1" x14ac:dyDescent="0.3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row>
    <row r="700" spans="1:35" ht="15" thickBot="1" x14ac:dyDescent="0.3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row>
    <row r="701" spans="1:35" ht="15" thickBot="1" x14ac:dyDescent="0.3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row>
    <row r="702" spans="1:35" ht="15" thickBot="1" x14ac:dyDescent="0.3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row>
    <row r="703" spans="1:35" ht="15" thickBot="1" x14ac:dyDescent="0.3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row>
    <row r="704" spans="1:35" ht="15" thickBot="1" x14ac:dyDescent="0.3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row>
    <row r="705" spans="1:35" ht="15" thickBot="1" x14ac:dyDescent="0.3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row>
    <row r="706" spans="1:35" ht="15" thickBot="1" x14ac:dyDescent="0.3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row>
    <row r="707" spans="1:35" ht="15" thickBot="1" x14ac:dyDescent="0.3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row>
    <row r="708" spans="1:35" ht="15" thickBot="1" x14ac:dyDescent="0.3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row>
    <row r="709" spans="1:35" ht="15" thickBot="1" x14ac:dyDescent="0.3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row>
    <row r="710" spans="1:35" ht="15" thickBot="1" x14ac:dyDescent="0.3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row>
    <row r="711" spans="1:35" ht="15" thickBot="1" x14ac:dyDescent="0.3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row>
    <row r="712" spans="1:35" ht="15" thickBot="1" x14ac:dyDescent="0.3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row>
    <row r="713" spans="1:35" ht="15" thickBot="1" x14ac:dyDescent="0.3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row>
    <row r="714" spans="1:35" ht="15" thickBot="1" x14ac:dyDescent="0.3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row>
    <row r="715" spans="1:35" ht="15" thickBot="1" x14ac:dyDescent="0.3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row>
    <row r="716" spans="1:35" ht="15" thickBot="1" x14ac:dyDescent="0.3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row>
    <row r="717" spans="1:35" ht="15" thickBot="1" x14ac:dyDescent="0.3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row>
    <row r="718" spans="1:35" ht="15" thickBot="1" x14ac:dyDescent="0.3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row>
    <row r="719" spans="1:35" ht="15" thickBot="1" x14ac:dyDescent="0.3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row>
    <row r="720" spans="1:35" ht="15" thickBot="1" x14ac:dyDescent="0.3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row>
    <row r="721" spans="1:35" ht="15" thickBot="1" x14ac:dyDescent="0.3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row>
    <row r="722" spans="1:35" ht="15" thickBot="1" x14ac:dyDescent="0.3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row>
    <row r="723" spans="1:35" ht="15" thickBot="1" x14ac:dyDescent="0.3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row>
    <row r="724" spans="1:35" ht="15" thickBot="1" x14ac:dyDescent="0.3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row>
    <row r="725" spans="1:35" ht="15" thickBot="1" x14ac:dyDescent="0.3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row>
    <row r="726" spans="1:35" ht="15" thickBot="1" x14ac:dyDescent="0.3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row>
    <row r="727" spans="1:35" ht="15" thickBot="1" x14ac:dyDescent="0.3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row>
    <row r="728" spans="1:35" ht="15" thickBot="1" x14ac:dyDescent="0.3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row>
    <row r="729" spans="1:35" ht="15" thickBot="1" x14ac:dyDescent="0.3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row>
    <row r="730" spans="1:35" ht="15" thickBot="1" x14ac:dyDescent="0.3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row>
    <row r="731" spans="1:35" ht="15" thickBot="1" x14ac:dyDescent="0.3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row>
    <row r="732" spans="1:35" ht="15" thickBot="1" x14ac:dyDescent="0.3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row>
    <row r="733" spans="1:35" ht="15" thickBot="1" x14ac:dyDescent="0.3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row>
    <row r="734" spans="1:35" ht="15" thickBot="1" x14ac:dyDescent="0.3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row>
    <row r="735" spans="1:35" ht="15" thickBot="1" x14ac:dyDescent="0.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row>
    <row r="736" spans="1:35" ht="15" thickBot="1" x14ac:dyDescent="0.3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row>
    <row r="737" spans="1:35" ht="15" thickBot="1" x14ac:dyDescent="0.3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row>
    <row r="738" spans="1:35" ht="15" thickBot="1" x14ac:dyDescent="0.3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row>
    <row r="739" spans="1:35" ht="15" thickBot="1" x14ac:dyDescent="0.3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row>
    <row r="740" spans="1:35" ht="15" thickBot="1" x14ac:dyDescent="0.3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row>
    <row r="741" spans="1:35" ht="15" thickBot="1" x14ac:dyDescent="0.3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row>
    <row r="742" spans="1:35" ht="15" thickBot="1" x14ac:dyDescent="0.3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row>
    <row r="743" spans="1:35" ht="15" thickBot="1" x14ac:dyDescent="0.3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row>
    <row r="744" spans="1:35" ht="15" thickBot="1" x14ac:dyDescent="0.3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row>
    <row r="745" spans="1:35" ht="15" thickBot="1" x14ac:dyDescent="0.3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row>
    <row r="746" spans="1:35" ht="15" thickBot="1" x14ac:dyDescent="0.3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row>
    <row r="747" spans="1:35" ht="15" thickBot="1" x14ac:dyDescent="0.3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row>
    <row r="748" spans="1:35" ht="15" thickBot="1" x14ac:dyDescent="0.3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row>
    <row r="749" spans="1:35" ht="15" thickBot="1" x14ac:dyDescent="0.3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row>
    <row r="750" spans="1:35" ht="15" thickBot="1" x14ac:dyDescent="0.3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row>
    <row r="751" spans="1:35" ht="15" thickBot="1" x14ac:dyDescent="0.3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row>
    <row r="752" spans="1:35" ht="15" thickBot="1" x14ac:dyDescent="0.3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row>
    <row r="753" spans="1:35" ht="15" thickBot="1" x14ac:dyDescent="0.3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row>
    <row r="754" spans="1:35" ht="15" thickBot="1" x14ac:dyDescent="0.3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row>
    <row r="755" spans="1:35" ht="15" thickBot="1" x14ac:dyDescent="0.3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row>
    <row r="756" spans="1:35" ht="15" thickBot="1" x14ac:dyDescent="0.3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row>
    <row r="757" spans="1:35" ht="15" thickBot="1" x14ac:dyDescent="0.3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row>
    <row r="758" spans="1:35" ht="15" thickBot="1" x14ac:dyDescent="0.3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row>
    <row r="759" spans="1:35" ht="15" thickBot="1" x14ac:dyDescent="0.3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row>
    <row r="760" spans="1:35" ht="15" thickBot="1" x14ac:dyDescent="0.3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row>
    <row r="761" spans="1:35" ht="15" thickBot="1" x14ac:dyDescent="0.3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row>
    <row r="762" spans="1:35" ht="15" thickBot="1" x14ac:dyDescent="0.3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row>
    <row r="763" spans="1:35" ht="15" thickBot="1" x14ac:dyDescent="0.3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row>
    <row r="764" spans="1:35" ht="15" thickBot="1" x14ac:dyDescent="0.3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row>
    <row r="765" spans="1:35" ht="15" thickBot="1" x14ac:dyDescent="0.3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row>
    <row r="766" spans="1:35" ht="15" thickBot="1" x14ac:dyDescent="0.3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row>
    <row r="767" spans="1:35" ht="15" thickBot="1" x14ac:dyDescent="0.3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row>
    <row r="768" spans="1:35" ht="15" thickBot="1" x14ac:dyDescent="0.3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row>
    <row r="769" spans="1:35" ht="15" thickBot="1" x14ac:dyDescent="0.3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row>
    <row r="770" spans="1:35" ht="15" thickBot="1" x14ac:dyDescent="0.3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row>
    <row r="771" spans="1:35" ht="15" thickBot="1" x14ac:dyDescent="0.3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row>
    <row r="772" spans="1:35" ht="15" thickBot="1" x14ac:dyDescent="0.3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row>
    <row r="773" spans="1:35" ht="15" thickBot="1" x14ac:dyDescent="0.3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row>
    <row r="774" spans="1:35" ht="15" thickBot="1" x14ac:dyDescent="0.3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row>
    <row r="775" spans="1:35" ht="15" thickBot="1" x14ac:dyDescent="0.3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row>
    <row r="776" spans="1:35" ht="15" thickBot="1" x14ac:dyDescent="0.3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row>
    <row r="777" spans="1:35" ht="15" thickBot="1" x14ac:dyDescent="0.3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row>
    <row r="778" spans="1:35" ht="15" thickBot="1" x14ac:dyDescent="0.3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row>
    <row r="779" spans="1:35" ht="15" thickBot="1" x14ac:dyDescent="0.3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row>
    <row r="780" spans="1:35" ht="15" thickBot="1" x14ac:dyDescent="0.3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row>
    <row r="781" spans="1:35" ht="15" thickBot="1" x14ac:dyDescent="0.3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row>
    <row r="782" spans="1:35" ht="15" thickBot="1" x14ac:dyDescent="0.3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row>
    <row r="783" spans="1:35" ht="15" thickBot="1" x14ac:dyDescent="0.3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row>
    <row r="784" spans="1:35" ht="15" thickBot="1" x14ac:dyDescent="0.3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row>
    <row r="785" spans="1:35" ht="15" thickBot="1" x14ac:dyDescent="0.3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row>
    <row r="786" spans="1:35" ht="15" thickBot="1" x14ac:dyDescent="0.3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row>
    <row r="787" spans="1:35" ht="15" thickBot="1" x14ac:dyDescent="0.3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row>
    <row r="788" spans="1:35" ht="15" thickBot="1" x14ac:dyDescent="0.3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row>
    <row r="789" spans="1:35" ht="15" thickBot="1" x14ac:dyDescent="0.3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row>
    <row r="790" spans="1:35" ht="15" thickBot="1" x14ac:dyDescent="0.3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row>
    <row r="791" spans="1:35" ht="15" thickBot="1" x14ac:dyDescent="0.3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row>
    <row r="792" spans="1:35" ht="15" thickBot="1" x14ac:dyDescent="0.3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row>
    <row r="793" spans="1:35" ht="15" thickBot="1" x14ac:dyDescent="0.3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row>
    <row r="794" spans="1:35" ht="15" thickBot="1" x14ac:dyDescent="0.3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row>
    <row r="795" spans="1:35" ht="15" thickBot="1" x14ac:dyDescent="0.3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row>
    <row r="796" spans="1:35" ht="15" thickBot="1" x14ac:dyDescent="0.3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row>
    <row r="797" spans="1:35" ht="15" thickBot="1" x14ac:dyDescent="0.3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row>
    <row r="798" spans="1:35" ht="15" thickBot="1" x14ac:dyDescent="0.3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row>
    <row r="799" spans="1:35" ht="15" thickBot="1" x14ac:dyDescent="0.3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row>
    <row r="800" spans="1:35" ht="15" thickBot="1" x14ac:dyDescent="0.3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row>
    <row r="801" spans="1:35" ht="15" thickBot="1" x14ac:dyDescent="0.3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row>
    <row r="802" spans="1:35" ht="15" thickBot="1" x14ac:dyDescent="0.3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row>
    <row r="803" spans="1:35" ht="15" thickBot="1" x14ac:dyDescent="0.3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row>
    <row r="804" spans="1:35" ht="15" thickBot="1" x14ac:dyDescent="0.3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row>
    <row r="805" spans="1:35" ht="15" thickBot="1" x14ac:dyDescent="0.3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row>
    <row r="806" spans="1:35" ht="15" thickBot="1" x14ac:dyDescent="0.3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row>
    <row r="807" spans="1:35" ht="15" thickBot="1" x14ac:dyDescent="0.3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row>
    <row r="808" spans="1:35" ht="15" thickBot="1" x14ac:dyDescent="0.3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row>
    <row r="809" spans="1:35" ht="15" thickBot="1" x14ac:dyDescent="0.3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row>
    <row r="810" spans="1:35" ht="15" thickBot="1" x14ac:dyDescent="0.3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row>
    <row r="811" spans="1:35" ht="15" thickBot="1" x14ac:dyDescent="0.3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row>
    <row r="812" spans="1:35" ht="15" thickBot="1" x14ac:dyDescent="0.3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row>
    <row r="813" spans="1:35" ht="15" thickBot="1" x14ac:dyDescent="0.3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row>
    <row r="814" spans="1:35" ht="15" thickBot="1" x14ac:dyDescent="0.3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row>
    <row r="815" spans="1:35" ht="15" thickBot="1" x14ac:dyDescent="0.3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row>
    <row r="816" spans="1:35" ht="15" thickBot="1" x14ac:dyDescent="0.3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row>
    <row r="817" spans="1:35" ht="15" thickBot="1" x14ac:dyDescent="0.3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row>
    <row r="818" spans="1:35" ht="15" thickBot="1" x14ac:dyDescent="0.3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row>
    <row r="819" spans="1:35" ht="15" thickBot="1" x14ac:dyDescent="0.3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row>
    <row r="820" spans="1:35" ht="15" thickBot="1" x14ac:dyDescent="0.3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row>
    <row r="821" spans="1:35" ht="15" thickBot="1" x14ac:dyDescent="0.3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row>
    <row r="822" spans="1:35" ht="15" thickBot="1" x14ac:dyDescent="0.3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row>
    <row r="823" spans="1:35" ht="15" thickBot="1" x14ac:dyDescent="0.3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row>
    <row r="824" spans="1:35" ht="15" thickBot="1" x14ac:dyDescent="0.3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row>
    <row r="825" spans="1:35" ht="15" thickBot="1" x14ac:dyDescent="0.3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row>
    <row r="826" spans="1:35" ht="15" thickBot="1" x14ac:dyDescent="0.3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row>
    <row r="827" spans="1:35" ht="15" thickBot="1" x14ac:dyDescent="0.3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row>
    <row r="828" spans="1:35" ht="15" thickBot="1" x14ac:dyDescent="0.3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row>
    <row r="829" spans="1:35" ht="15" thickBot="1" x14ac:dyDescent="0.3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row>
    <row r="830" spans="1:35" ht="15" thickBot="1" x14ac:dyDescent="0.3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row>
    <row r="831" spans="1:35" ht="15" thickBot="1" x14ac:dyDescent="0.3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row>
    <row r="832" spans="1:35" ht="15" thickBot="1" x14ac:dyDescent="0.3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row>
    <row r="833" spans="1:35" ht="15" thickBot="1" x14ac:dyDescent="0.3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row>
    <row r="834" spans="1:35" ht="15" thickBot="1" x14ac:dyDescent="0.3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row>
    <row r="835" spans="1:35" ht="15" thickBot="1" x14ac:dyDescent="0.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row>
    <row r="836" spans="1:35" ht="15" thickBot="1" x14ac:dyDescent="0.3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row>
    <row r="837" spans="1:35" ht="15" thickBot="1" x14ac:dyDescent="0.3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row>
    <row r="838" spans="1:35" ht="15" thickBot="1" x14ac:dyDescent="0.3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row>
    <row r="839" spans="1:35" ht="15" thickBot="1" x14ac:dyDescent="0.3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row>
    <row r="840" spans="1:35" ht="15" thickBot="1" x14ac:dyDescent="0.3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row>
    <row r="841" spans="1:35" ht="15" thickBot="1" x14ac:dyDescent="0.3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row>
    <row r="842" spans="1:35" ht="15" thickBot="1" x14ac:dyDescent="0.3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row>
    <row r="843" spans="1:35" ht="15" thickBot="1" x14ac:dyDescent="0.3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row>
    <row r="844" spans="1:35" ht="15" thickBot="1" x14ac:dyDescent="0.3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row>
    <row r="845" spans="1:35" ht="15" thickBot="1" x14ac:dyDescent="0.3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row>
    <row r="846" spans="1:35" ht="15" thickBot="1" x14ac:dyDescent="0.3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row>
    <row r="847" spans="1:35" ht="15" thickBot="1" x14ac:dyDescent="0.3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row>
    <row r="848" spans="1:35" ht="15" thickBot="1" x14ac:dyDescent="0.3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row>
    <row r="849" spans="1:35" ht="15" thickBot="1" x14ac:dyDescent="0.3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row>
    <row r="850" spans="1:35" ht="15" thickBot="1" x14ac:dyDescent="0.3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row>
    <row r="851" spans="1:35" ht="15" thickBot="1" x14ac:dyDescent="0.3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row>
    <row r="852" spans="1:35" ht="15" thickBot="1" x14ac:dyDescent="0.3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row>
    <row r="853" spans="1:35" ht="15" thickBot="1" x14ac:dyDescent="0.3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row>
    <row r="854" spans="1:35" ht="15" thickBot="1" x14ac:dyDescent="0.3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row>
    <row r="855" spans="1:35" ht="15" thickBot="1" x14ac:dyDescent="0.3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row>
    <row r="856" spans="1:35" ht="15" thickBot="1" x14ac:dyDescent="0.3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row>
    <row r="857" spans="1:35" ht="15" thickBot="1" x14ac:dyDescent="0.3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row>
    <row r="858" spans="1:35" ht="15" thickBot="1" x14ac:dyDescent="0.3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row>
    <row r="859" spans="1:35" ht="15" thickBot="1" x14ac:dyDescent="0.3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row>
    <row r="860" spans="1:35" ht="15" thickBot="1" x14ac:dyDescent="0.3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row>
    <row r="861" spans="1:35" ht="15" thickBot="1" x14ac:dyDescent="0.3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row>
    <row r="862" spans="1:35" ht="15" thickBot="1" x14ac:dyDescent="0.3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row>
    <row r="863" spans="1:35" ht="15" thickBot="1" x14ac:dyDescent="0.3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row>
    <row r="864" spans="1:35" ht="15" thickBot="1" x14ac:dyDescent="0.3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row>
    <row r="865" spans="1:35" ht="15" thickBot="1" x14ac:dyDescent="0.3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row>
    <row r="866" spans="1:35" ht="15" thickBot="1" x14ac:dyDescent="0.3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row>
    <row r="867" spans="1:35" ht="15" thickBot="1" x14ac:dyDescent="0.3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row>
    <row r="868" spans="1:35" ht="15" thickBot="1" x14ac:dyDescent="0.3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row>
    <row r="869" spans="1:35" ht="15" thickBot="1" x14ac:dyDescent="0.3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row>
    <row r="870" spans="1:35" ht="15" thickBot="1" x14ac:dyDescent="0.3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row>
    <row r="871" spans="1:35" ht="15" thickBot="1" x14ac:dyDescent="0.3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row>
    <row r="872" spans="1:35" ht="15" thickBot="1" x14ac:dyDescent="0.3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row>
    <row r="873" spans="1:35" ht="15" thickBot="1" x14ac:dyDescent="0.3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row>
    <row r="874" spans="1:35" ht="15" thickBot="1" x14ac:dyDescent="0.3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row>
    <row r="875" spans="1:35" ht="15" thickBot="1" x14ac:dyDescent="0.3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row>
    <row r="876" spans="1:35" ht="15" thickBot="1" x14ac:dyDescent="0.3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row>
    <row r="877" spans="1:35" ht="15" thickBot="1" x14ac:dyDescent="0.3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row>
    <row r="878" spans="1:35" ht="15" thickBot="1" x14ac:dyDescent="0.3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row>
    <row r="879" spans="1:35" ht="15" thickBot="1" x14ac:dyDescent="0.3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row>
    <row r="880" spans="1:35" ht="15" thickBot="1" x14ac:dyDescent="0.3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row>
    <row r="881" spans="1:35" ht="15" thickBot="1" x14ac:dyDescent="0.3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row>
    <row r="882" spans="1:35" ht="15" thickBot="1" x14ac:dyDescent="0.3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row>
    <row r="883" spans="1:35" ht="15" thickBot="1" x14ac:dyDescent="0.3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row>
    <row r="884" spans="1:35" ht="15" thickBot="1" x14ac:dyDescent="0.3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row>
    <row r="885" spans="1:35" ht="15" thickBot="1" x14ac:dyDescent="0.3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row>
    <row r="886" spans="1:35" ht="15" thickBot="1" x14ac:dyDescent="0.3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row>
    <row r="887" spans="1:35" ht="15" thickBot="1" x14ac:dyDescent="0.3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row>
    <row r="888" spans="1:35" ht="15" thickBot="1" x14ac:dyDescent="0.3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row>
    <row r="889" spans="1:35" ht="15" thickBot="1" x14ac:dyDescent="0.3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row>
    <row r="890" spans="1:35" ht="15" thickBot="1" x14ac:dyDescent="0.3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row>
    <row r="891" spans="1:35" ht="15" thickBot="1" x14ac:dyDescent="0.3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row>
    <row r="892" spans="1:35" ht="15" thickBot="1" x14ac:dyDescent="0.3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row>
    <row r="893" spans="1:35" ht="15" thickBot="1" x14ac:dyDescent="0.3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row>
    <row r="894" spans="1:35" ht="15" thickBot="1" x14ac:dyDescent="0.3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row>
    <row r="895" spans="1:35" ht="15" thickBot="1" x14ac:dyDescent="0.3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row>
    <row r="896" spans="1:35" ht="15" thickBot="1" x14ac:dyDescent="0.3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row>
    <row r="897" spans="1:35" ht="15" thickBot="1" x14ac:dyDescent="0.3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row>
    <row r="898" spans="1:35" ht="15" thickBot="1" x14ac:dyDescent="0.3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row>
    <row r="899" spans="1:35" ht="15" thickBot="1" x14ac:dyDescent="0.3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row>
    <row r="900" spans="1:35" ht="15" thickBot="1" x14ac:dyDescent="0.3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row>
    <row r="901" spans="1:35" ht="15" thickBot="1" x14ac:dyDescent="0.3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row>
    <row r="902" spans="1:35" ht="15" thickBot="1" x14ac:dyDescent="0.3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row>
    <row r="903" spans="1:35" ht="15" thickBot="1" x14ac:dyDescent="0.3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row>
    <row r="904" spans="1:35" ht="15" thickBot="1" x14ac:dyDescent="0.3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row>
    <row r="905" spans="1:35" ht="15" thickBot="1" x14ac:dyDescent="0.3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row>
    <row r="906" spans="1:35" ht="15" thickBot="1" x14ac:dyDescent="0.3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row>
    <row r="907" spans="1:35" ht="15" thickBot="1" x14ac:dyDescent="0.3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row>
    <row r="908" spans="1:35" ht="15" thickBot="1" x14ac:dyDescent="0.3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row>
    <row r="909" spans="1:35" ht="15" thickBot="1" x14ac:dyDescent="0.3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row>
    <row r="910" spans="1:35" ht="15" thickBot="1" x14ac:dyDescent="0.3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row>
    <row r="911" spans="1:35" ht="15" thickBot="1" x14ac:dyDescent="0.3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row>
    <row r="912" spans="1:35" ht="15" thickBot="1" x14ac:dyDescent="0.3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row>
    <row r="913" spans="1:35" ht="15" thickBot="1" x14ac:dyDescent="0.3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row>
    <row r="914" spans="1:35" ht="15" thickBot="1" x14ac:dyDescent="0.3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row>
    <row r="915" spans="1:35" ht="15" thickBot="1" x14ac:dyDescent="0.3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row>
    <row r="916" spans="1:35" ht="15" thickBot="1" x14ac:dyDescent="0.3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row>
    <row r="917" spans="1:35" ht="15" thickBot="1" x14ac:dyDescent="0.3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row>
    <row r="918" spans="1:35" ht="15" thickBot="1" x14ac:dyDescent="0.3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row>
    <row r="919" spans="1:35" ht="15" thickBot="1" x14ac:dyDescent="0.3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row>
    <row r="920" spans="1:35" ht="15" thickBot="1" x14ac:dyDescent="0.3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row>
    <row r="921" spans="1:35" ht="15" thickBot="1" x14ac:dyDescent="0.3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row>
    <row r="922" spans="1:35" ht="15" thickBot="1" x14ac:dyDescent="0.3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row>
    <row r="923" spans="1:35" ht="15" thickBot="1" x14ac:dyDescent="0.3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row>
    <row r="924" spans="1:35" ht="15" thickBot="1" x14ac:dyDescent="0.3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row>
    <row r="925" spans="1:35" ht="15" thickBot="1" x14ac:dyDescent="0.3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row>
    <row r="926" spans="1:35" ht="15" thickBot="1" x14ac:dyDescent="0.3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row>
    <row r="927" spans="1:35" ht="15" thickBot="1" x14ac:dyDescent="0.3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row>
    <row r="928" spans="1:35" ht="15" thickBot="1" x14ac:dyDescent="0.3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row>
    <row r="929" spans="1:35" ht="15" thickBot="1" x14ac:dyDescent="0.3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row>
    <row r="930" spans="1:35" ht="15" thickBot="1" x14ac:dyDescent="0.3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row>
    <row r="931" spans="1:35" ht="15" thickBot="1" x14ac:dyDescent="0.3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row>
    <row r="932" spans="1:35" ht="15" thickBot="1" x14ac:dyDescent="0.3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row>
    <row r="933" spans="1:35" ht="15" thickBot="1" x14ac:dyDescent="0.3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row>
    <row r="934" spans="1:35" ht="15" thickBot="1" x14ac:dyDescent="0.3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row>
    <row r="935" spans="1:35" ht="15" thickBot="1" x14ac:dyDescent="0.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row>
    <row r="936" spans="1:35" ht="15" thickBot="1" x14ac:dyDescent="0.3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row>
    <row r="937" spans="1:35" ht="15" thickBot="1" x14ac:dyDescent="0.3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row>
    <row r="938" spans="1:35" ht="15" thickBot="1" x14ac:dyDescent="0.3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row>
    <row r="939" spans="1:35" ht="15" thickBot="1" x14ac:dyDescent="0.3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row>
    <row r="940" spans="1:35" ht="15" thickBot="1" x14ac:dyDescent="0.3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row>
    <row r="941" spans="1:35" ht="15" thickBot="1" x14ac:dyDescent="0.3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row>
    <row r="942" spans="1:35" ht="15" thickBot="1" x14ac:dyDescent="0.3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row>
    <row r="943" spans="1:35" ht="15" thickBot="1" x14ac:dyDescent="0.3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row>
    <row r="944" spans="1:35" ht="15" thickBot="1" x14ac:dyDescent="0.3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row>
    <row r="945" spans="1:35" ht="15" thickBot="1" x14ac:dyDescent="0.3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row>
    <row r="946" spans="1:35" ht="15" thickBot="1" x14ac:dyDescent="0.3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row>
    <row r="947" spans="1:35" ht="15" thickBot="1" x14ac:dyDescent="0.3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row>
    <row r="948" spans="1:35" ht="15" thickBot="1" x14ac:dyDescent="0.3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row>
    <row r="949" spans="1:35" ht="15" thickBot="1" x14ac:dyDescent="0.3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row>
    <row r="950" spans="1:35" ht="15" thickBot="1" x14ac:dyDescent="0.3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row>
    <row r="951" spans="1:35" ht="15" thickBot="1" x14ac:dyDescent="0.3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row>
    <row r="952" spans="1:35" ht="15" thickBot="1" x14ac:dyDescent="0.3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row>
    <row r="953" spans="1:35" ht="15" thickBot="1" x14ac:dyDescent="0.3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row>
    <row r="954" spans="1:35" ht="15" thickBot="1" x14ac:dyDescent="0.3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row>
    <row r="955" spans="1:35" ht="15" thickBot="1" x14ac:dyDescent="0.3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row>
    <row r="956" spans="1:35" ht="15" thickBot="1" x14ac:dyDescent="0.3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row>
    <row r="957" spans="1:35" ht="15" thickBot="1" x14ac:dyDescent="0.3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row>
    <row r="958" spans="1:35" ht="15" thickBot="1" x14ac:dyDescent="0.3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row>
    <row r="959" spans="1:35" ht="15" thickBot="1" x14ac:dyDescent="0.3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row>
    <row r="960" spans="1:35" ht="15" thickBot="1" x14ac:dyDescent="0.3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row>
    <row r="961" spans="1:35" ht="15" thickBot="1" x14ac:dyDescent="0.3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row>
    <row r="962" spans="1:35" ht="15" thickBot="1" x14ac:dyDescent="0.3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row>
    <row r="963" spans="1:35" ht="15" thickBot="1" x14ac:dyDescent="0.3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row>
    <row r="964" spans="1:35" ht="15" thickBot="1" x14ac:dyDescent="0.3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row>
    <row r="965" spans="1:35" ht="15" thickBot="1" x14ac:dyDescent="0.3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row>
    <row r="966" spans="1:35" ht="15" thickBot="1" x14ac:dyDescent="0.3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row>
    <row r="967" spans="1:35" ht="15" thickBot="1" x14ac:dyDescent="0.3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row>
    <row r="968" spans="1:35" ht="15" thickBot="1" x14ac:dyDescent="0.3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row>
    <row r="969" spans="1:35" ht="15" thickBot="1" x14ac:dyDescent="0.3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row>
    <row r="970" spans="1:35" ht="15" thickBot="1" x14ac:dyDescent="0.3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row>
    <row r="971" spans="1:35" ht="15" thickBot="1" x14ac:dyDescent="0.3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row>
    <row r="972" spans="1:35" ht="15" thickBot="1" x14ac:dyDescent="0.3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row>
    <row r="973" spans="1:35" ht="15" thickBot="1" x14ac:dyDescent="0.3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row>
    <row r="974" spans="1:35" ht="15" thickBot="1" x14ac:dyDescent="0.3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row>
    <row r="975" spans="1:35" ht="15" thickBot="1" x14ac:dyDescent="0.3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row>
    <row r="976" spans="1:35" ht="15" thickBot="1" x14ac:dyDescent="0.3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row>
    <row r="977" spans="1:35" ht="15" thickBot="1" x14ac:dyDescent="0.3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row>
    <row r="978" spans="1:35" ht="15" thickBot="1" x14ac:dyDescent="0.3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row>
    <row r="979" spans="1:35" ht="15" thickBot="1" x14ac:dyDescent="0.3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row>
    <row r="980" spans="1:35" ht="15" thickBot="1" x14ac:dyDescent="0.3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row>
    <row r="981" spans="1:35" ht="15" thickBot="1" x14ac:dyDescent="0.3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row>
    <row r="982" spans="1:35" ht="15" thickBot="1" x14ac:dyDescent="0.3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row>
    <row r="983" spans="1:35" ht="15" thickBot="1" x14ac:dyDescent="0.3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row>
    <row r="984" spans="1:35" ht="15" thickBot="1" x14ac:dyDescent="0.3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row>
    <row r="985" spans="1:35" ht="15" thickBot="1" x14ac:dyDescent="0.3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row>
    <row r="986" spans="1:35" ht="15" thickBot="1" x14ac:dyDescent="0.3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row>
    <row r="987" spans="1:35" ht="15" thickBot="1" x14ac:dyDescent="0.3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row>
    <row r="988" spans="1:35" ht="15" thickBot="1" x14ac:dyDescent="0.3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row>
    <row r="989" spans="1:35" ht="15" thickBot="1" x14ac:dyDescent="0.3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row>
    <row r="990" spans="1:35" ht="15" thickBot="1" x14ac:dyDescent="0.3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row>
    <row r="991" spans="1:35" ht="15" thickBot="1" x14ac:dyDescent="0.3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row>
    <row r="992" spans="1:35" ht="15" thickBot="1" x14ac:dyDescent="0.3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row>
    <row r="993" spans="1:35" ht="15" thickBot="1" x14ac:dyDescent="0.3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row>
    <row r="994" spans="1:35" ht="15" thickBot="1" x14ac:dyDescent="0.3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A321D60FCA9445AA7D8D7A2F932E8B" ma:contentTypeVersion="3" ma:contentTypeDescription="Create a new document." ma:contentTypeScope="" ma:versionID="0020b88471082aa4812dd4a84a486906">
  <xsd:schema xmlns:xsd="http://www.w3.org/2001/XMLSchema" xmlns:xs="http://www.w3.org/2001/XMLSchema" xmlns:p="http://schemas.microsoft.com/office/2006/metadata/properties" xmlns:ns3="0d68b9d1-f1a5-4743-ad2b-f207996a25e4" targetNamespace="http://schemas.microsoft.com/office/2006/metadata/properties" ma:root="true" ma:fieldsID="2b9422bf16ce7a02099130faa7177a1a" ns3:_="">
    <xsd:import namespace="0d68b9d1-f1a5-4743-ad2b-f207996a25e4"/>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68b9d1-f1a5-4743-ad2b-f207996a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7 2 0 8 3 b 5 9 - 0 e b d - 4 4 e 2 - a b 5 f - 4 b b 0 f 9 3 0 7 a 4 5 "   x m l n s = " h t t p : / / s c h e m a s . m i c r o s o f t . c o m / D a t a M a s h u p " > A A A A A P 4 E A A B Q S w M E F A A C A A g A F H N H V 4 B K P i W l A A A A 9 Q A A A B I A H A B D b 2 5 m a W c v U G F j a 2 F n Z S 5 4 b W w g o h g A K K A U A A A A A A A A A A A A A A A A A A A A A A A A A A A A e 7 9 7 v 4 1 9 R W 6 O Q l l q U X F m f p 6 t k q G e g Z J C a l 5 y f k p m X r q t U m l J m q 6 F k r 2 d T U B i c n Z i e q o C U H F e s V V F c Y q t U k Z J S Y G V v n 5 5 e b l e u b F e f l G 6 v p G B g a F + h K 9 P c H J G a m 6 i E l x x J m H F u p l 5 x S W J e c m p S n Y 2 Y R D H 2 B n p W Z r q m Z k A n W S j D x O z 8 c 3 M Q 8 g b A e V A s k i C N s 6 l O S W l R a l 2 q X m 6 n n 4 2 + j C u j T 7 U C 3 Y A U E s D B B Q A A g A I A B R z R 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c 0 d X g F Y o y f c B A A B 3 C Q A A E w A c A E Z v c m 1 1 b G F z L 1 N l Y 3 R p b 2 4 x L m 0 g o h g A K K A U A A A A A A A A A A A A A A A A A A A A A A A A A A A A 7 V b R b p s w F H 2 P l H + w 3 J d E Y p 2 S d E 9 V H y g h F V t C N n D W V V U 1 O d R d U I x d G a M 1 i v L v s y G l j J h F 5 H E b D y C d e 3 3 P 5 d z L E S m J Z M w Z C I v n 4 L L b 6 X b S F R b k E Z z B j z x j m H 4 f g d 6 w D 8 E V o E R 2 O 0 B d I c 9 E R B T i v k S E n j u Z E I T J W y 7 W S 8 7 X v f 7 2 3 s c J u S o L w I f d v c O Z V E k P V l H i D D o r z H 4 o H r R 5 J r o 6 w k t K z p H A L H 3 i I n E 4 z R K m g 2 m v 4 L O 2 W z i 2 k Q s t I B U M H r E k M k 7 I z g J b 6 P n v k D c r Y y x L l k T k k f k C N Y X G 9 t 0 r K s m L z D H f f k s t w d C 9 m b k + O s C n 8 x v P O U B V Z n B n o P u C S h S z T Z H 6 z U O G T A 2 D w L X D u V 8 / E S y m b n j Y I L L R 4 h B 2 b V P 1 z + + n B j R w Z 3 b w K a z z a e l A z A A K 7 L F J w 1 t C 1 n Q D K j X 1 y V 3 f O O f B k U H X t s I 0 c d O 0 y y 2 o z z o P V H o J y D P F k S r / F d O s s n V 7 P E d 7 9 Z Y t O P F 8 f V c q + P G T 3 E B r n y 9 e D y I l u L X f n U a 6 Q S N f r S 0 L + t 5 E 3 1 u R V Z s e H t W 5 3 p q W 2 j j q f J c a a C 5 a j X P Y T L L f p w a a U S u a i z + 8 S 2 0 d q s c + t C I Z H R W s 2 4 m Z m a d q s o V D n u 6 t / 5 3 1 L 3 P W U v Z / w V e v f W 1 z 1 5 i t W x r r J K a S 6 O 8 n 4 D / T N 7 q Q U P U j o z G D q Q K C o x W Q I i O n e u b v r K c a w B B e / g J Q S w E C L Q A U A A I A C A A U c 0 d X g E o + J a U A A A D 1 A A A A E g A A A A A A A A A A A A A A A A A A A A A A Q 2 9 u Z m l n L 1 B h Y 2 t h Z 2 U u e G 1 s U E s B A i 0 A F A A C A A g A F H N H V w / K 6 a u k A A A A 6 Q A A A B M A A A A A A A A A A A A A A A A A 8 Q A A A F t D b 2 5 0 Z W 5 0 X 1 R 5 c G V z X S 5 4 b W x Q S w E C L Q A U A A I A C A A U c 0 d X g F Y o y f c B A A B 3 C Q A A E w A A A A A A A A A A A A A A A A D i 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K A A A A A A A A M 8 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b 3 V u Y W x f 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0 p v d W 5 h b F 8 z I C g y K S 9 B d X R v U m V t b 3 Z l Z E N v b H V t b n M x L n t E Q V R F L D B 9 J n F 1 b 3 Q 7 L C Z x d W 9 0 O 1 N l Y 3 R p b 2 4 x L 0 p v d W 5 h b F 8 z I C g y K S 9 B d X R v U m V t b 3 Z l Z E N v b H V t b n M x L n t J T i 1 U S U 1 F L D F 9 J n F 1 b 3 Q 7 L C Z x d W 9 0 O 1 N l Y 3 R p b 2 4 x L 0 p v d W 5 h b F 8 z I C g y K S 9 B d X R v U m V t b 3 Z l Z E N v b H V t b n M x L n t P V V Q t V E l N R S w y f S Z x d W 9 0 O y w m c X V v d D t T Z W N 0 a W 9 u M S 9 K b 3 V u Y W x f M y A o M i k v Q X V 0 b 1 J l b W 9 2 Z W R D b 2 x 1 b W 5 z M S 5 7 R E F Z L D N 9 J n F 1 b 3 Q 7 L C Z x d W 9 0 O 1 N l Y 3 R p b 2 4 x L 0 p v d W 5 h b F 8 z I C g y K S 9 B d X R v U m V t b 3 Z l Z E N v b H V t b n M x L n t O Q U 1 F L D R 9 J n F 1 b 3 Q 7 L C Z x d W 9 0 O 1 N l Y 3 R p b 2 4 x L 0 p v d W 5 h b F 8 z I C g y K S 9 B d X R v U m V t b 3 Z l Z E N v b H V t b n M x L n t T R U d N R U 5 U L D V 9 J n F 1 b 3 Q 7 L C Z x d W 9 0 O 1 N l Y 3 R p b 2 4 x L 0 p v d W 5 h b F 8 z I C g y K S 9 B d X R v U m V t b 3 Z l Z E N v b H V t b n M x L n t M T 0 d J Q y w 2 f S Z x d W 9 0 O y w m c X V v d D t T Z W N 0 a W 9 u M S 9 K b 3 V u Y W x f M y A o M i k v Q X V 0 b 1 J l b W 9 2 Z W R D b 2 x 1 b W 5 z M S 5 7 R U 5 U U l k s N 3 0 m c X V v d D s s J n F 1 b 3 Q 7 U 2 V j d G l v b j E v S m 9 1 b m F s X z M g K D I p L 0 F 1 d G 9 S Z W 1 v d m V k Q 2 9 s d W 1 u c z E u e 1 F U W S w 4 f S Z x d W 9 0 O y w m c X V v d D t T Z W N 0 a W 9 u M S 9 K b 3 V u Y W x f M y A o M i k v Q X V 0 b 1 J l b W 9 2 Z W R D b 2 x 1 b W 5 z M S 5 7 R V h J V C w 5 f S Z x d W 9 0 O y w m c X V v d D t T Z W N 0 a W 9 u M S 9 K b 3 V u Y W x f M y A o M i k v Q X V 0 b 1 J l b W 9 2 Z W R D b 2 x 1 b W 5 z M S 5 7 R V h J V C B S R U F T T 0 4 s M T B 9 J n F 1 b 3 Q 7 L C Z x d W 9 0 O 1 N l Y 3 R p b 2 4 x L 0 p v d W 5 h b F 8 z I C g y K S 9 B d X R v U m V t b 3 Z l Z E N v b H V t b n M x L n t S V U x F U y w x M X 0 m c X V v d D s s J n F 1 b 3 Q 7 U 2 V j d G l v b j E v S m 9 1 b m F s X z M g K D I p L 0 F 1 d G 9 S Z W 1 v d m V k Q 2 9 s d W 1 u c z E u e 1 N U Q V R V U y w x M n 0 m c X V v d D s s J n F 1 b 3 Q 7 U 2 V j d G l v b j E v S m 9 1 b m F s X z M g K D I p L 0 F 1 d G 9 S Z W 1 v d m V k Q 2 9 s d W 1 u c z E u e 0 V B V C w x M 3 0 m c X V v d D s s J n F 1 b 3 Q 7 U 2 V j d G l v b j E v S m 9 1 b m F s X z M g K D I p L 0 F 1 d G 9 S Z W 1 v d m V k Q 2 9 s d W 1 u c z E u e 1 A v T C w x N H 0 m c X V v d D s s J n F 1 b 3 Q 7 U 2 V j d G l v b j E v S m 9 1 b m F s X z M g K D I p L 0 F 1 d G 9 S Z W 1 v d m V k Q 2 9 s d W 1 u c z E u e 1 J F T U F S S 1 M s M T V 9 J n F 1 b 3 Q 7 L C Z x d W 9 0 O 1 N l Y 3 R p b 2 4 x L 0 p v d W 5 h b F 8 z I C g y K S 9 B d X R v U m V t b 3 Z l Z E N v b H V t b n M x L n t U S U 1 F I G l u I F R S Q U R F L D E 2 f S Z x d W 9 0 O y w m c X V v d D t T Z W N 0 a W 9 u M S 9 K b 3 V u Y W x f M y A o M i k v Q X V 0 b 1 J l b W 9 2 Z W R D b 2 x 1 b W 5 z M S 5 7 V 2 V l a 2 x 5 I F A v T C w x N 3 0 m c X V v d D t d L C Z x d W 9 0 O 0 N v b H V t b k N v d W 5 0 J n F 1 b 3 Q 7 O j E 4 L C Z x d W 9 0 O 0 t l e U N v b H V t b k 5 h b W V z J n F 1 b 3 Q 7 O l t d L C Z x d W 9 0 O 0 N v b H V t b k l k Z W 5 0 a X R p Z X M m c X V v d D s 6 W y Z x d W 9 0 O 1 N l Y 3 R p b 2 4 x L 0 p v d W 5 h b F 8 z I C g y K S 9 B d X R v U m V t b 3 Z l Z E N v b H V t b n M x L n t E Q V R F L D B 9 J n F 1 b 3 Q 7 L C Z x d W 9 0 O 1 N l Y 3 R p b 2 4 x L 0 p v d W 5 h b F 8 z I C g y K S 9 B d X R v U m V t b 3 Z l Z E N v b H V t b n M x L n t J T i 1 U S U 1 F L D F 9 J n F 1 b 3 Q 7 L C Z x d W 9 0 O 1 N l Y 3 R p b 2 4 x L 0 p v d W 5 h b F 8 z I C g y K S 9 B d X R v U m V t b 3 Z l Z E N v b H V t b n M x L n t P V V Q t V E l N R S w y f S Z x d W 9 0 O y w m c X V v d D t T Z W N 0 a W 9 u M S 9 K b 3 V u Y W x f M y A o M i k v Q X V 0 b 1 J l b W 9 2 Z W R D b 2 x 1 b W 5 z M S 5 7 R E F Z L D N 9 J n F 1 b 3 Q 7 L C Z x d W 9 0 O 1 N l Y 3 R p b 2 4 x L 0 p v d W 5 h b F 8 z I C g y K S 9 B d X R v U m V t b 3 Z l Z E N v b H V t b n M x L n t O Q U 1 F L D R 9 J n F 1 b 3 Q 7 L C Z x d W 9 0 O 1 N l Y 3 R p b 2 4 x L 0 p v d W 5 h b F 8 z I C g y K S 9 B d X R v U m V t b 3 Z l Z E N v b H V t b n M x L n t T R U d N R U 5 U L D V 9 J n F 1 b 3 Q 7 L C Z x d W 9 0 O 1 N l Y 3 R p b 2 4 x L 0 p v d W 5 h b F 8 z I C g y K S 9 B d X R v U m V t b 3 Z l Z E N v b H V t b n M x L n t M T 0 d J Q y w 2 f S Z x d W 9 0 O y w m c X V v d D t T Z W N 0 a W 9 u M S 9 K b 3 V u Y W x f M y A o M i k v Q X V 0 b 1 J l b W 9 2 Z W R D b 2 x 1 b W 5 z M S 5 7 R U 5 U U l k s N 3 0 m c X V v d D s s J n F 1 b 3 Q 7 U 2 V j d G l v b j E v S m 9 1 b m F s X z M g K D I p L 0 F 1 d G 9 S Z W 1 v d m V k Q 2 9 s d W 1 u c z E u e 1 F U W S w 4 f S Z x d W 9 0 O y w m c X V v d D t T Z W N 0 a W 9 u M S 9 K b 3 V u Y W x f M y A o M i k v Q X V 0 b 1 J l b W 9 2 Z W R D b 2 x 1 b W 5 z M S 5 7 R V h J V C w 5 f S Z x d W 9 0 O y w m c X V v d D t T Z W N 0 a W 9 u M S 9 K b 3 V u Y W x f M y A o M i k v Q X V 0 b 1 J l b W 9 2 Z W R D b 2 x 1 b W 5 z M S 5 7 R V h J V C B S R U F T T 0 4 s M T B 9 J n F 1 b 3 Q 7 L C Z x d W 9 0 O 1 N l Y 3 R p b 2 4 x L 0 p v d W 5 h b F 8 z I C g y K S 9 B d X R v U m V t b 3 Z l Z E N v b H V t b n M x L n t S V U x F U y w x M X 0 m c X V v d D s s J n F 1 b 3 Q 7 U 2 V j d G l v b j E v S m 9 1 b m F s X z M g K D I p L 0 F 1 d G 9 S Z W 1 v d m V k Q 2 9 s d W 1 u c z E u e 1 N U Q V R V U y w x M n 0 m c X V v d D s s J n F 1 b 3 Q 7 U 2 V j d G l v b j E v S m 9 1 b m F s X z M g K D I p L 0 F 1 d G 9 S Z W 1 v d m V k Q 2 9 s d W 1 u c z E u e 0 V B V C w x M 3 0 m c X V v d D s s J n F 1 b 3 Q 7 U 2 V j d G l v b j E v S m 9 1 b m F s X z M g K D I p L 0 F 1 d G 9 S Z W 1 v d m V k Q 2 9 s d W 1 u c z E u e 1 A v T C w x N H 0 m c X V v d D s s J n F 1 b 3 Q 7 U 2 V j d G l v b j E v S m 9 1 b m F s X z M g K D I p L 0 F 1 d G 9 S Z W 1 v d m V k Q 2 9 s d W 1 u c z E u e 1 J F T U F S S 1 M s M T V 9 J n F 1 b 3 Q 7 L C Z x d W 9 0 O 1 N l Y 3 R p b 2 4 x L 0 p v d W 5 h b F 8 z I C g y K S 9 B d X R v U m V t b 3 Z l Z E N v b H V t b n M x L n t U S U 1 F I G l u I F R S Q U R F L D E 2 f S Z x d W 9 0 O y w m c X V v d D t T Z W N 0 a W 9 u M S 9 K b 3 V u Y W x f M y A o M i k v Q X V 0 b 1 J l b W 9 2 Z W R D b 2 x 1 b W 5 z M S 5 7 V 2 V l a 2 x 5 I F A v T C w x N 3 0 m c X V v d D t d L C Z x d W 9 0 O 1 J l b G F 0 a W 9 u c 2 h p c E l u Z m 8 m c X V v d D s 6 W 1 1 9 I i A v P j x F b n R y e S B U e X B l P S J G a W x s U 3 R h d H V z I i B W Y W x 1 Z T 0 i c 0 N v b X B s Z X R l I i A v P j x F b n R y e S B U e X B l P S J G a W x s Q 2 9 s d W 1 u T m F t Z X M i I F Z h b H V l P S J z W y Z x d W 9 0 O 0 R B V E U m c X V v d D s s J n F 1 b 3 Q 7 S U 4 t V E l N R S Z x d W 9 0 O y w m c X V v d D t P V V Q t V E l N R S Z x d W 9 0 O y w m c X V v d D t E Q V k m c X V v d D s s J n F 1 b 3 Q 7 T k F N R S Z x d W 9 0 O y w m c X V v d D t T R U d N R U 5 U J n F 1 b 3 Q 7 L C Z x d W 9 0 O 0 x P R 0 l D J n F 1 b 3 Q 7 L C Z x d W 9 0 O 0 V O V F J Z J n F 1 b 3 Q 7 L C Z x d W 9 0 O 1 F U W S Z x d W 9 0 O y w m c X V v d D t F W E l U J n F 1 b 3 Q 7 L C Z x d W 9 0 O 0 V Y S V Q g U k V B U 0 9 O J n F 1 b 3 Q 7 L C Z x d W 9 0 O 1 J V T E V T J n F 1 b 3 Q 7 L C Z x d W 9 0 O 1 N U Q V R V U y Z x d W 9 0 O y w m c X V v d D t F Q V Q m c X V v d D s s J n F 1 b 3 Q 7 U C 9 M J n F 1 b 3 Q 7 L C Z x d W 9 0 O 1 J F T U F S S 1 M m c X V v d D s s J n F 1 b 3 Q 7 V E l N R S B p b i B U U k F E R S Z x d W 9 0 O y w m c X V v d D t X Z W V r b H k g U C 9 M J n F 1 b 3 Q 7 X S I g L z 4 8 R W 5 0 c n k g V H l w Z T 0 i R m l s b E N v b H V t b l R 5 c G V z I i B W Y W x 1 Z T 0 i c 0 N R b 0 t C Z 1 l H Q m d V Q U J R Q U d C Z 1 V G Q U F Z Q S I g L z 4 8 R W 5 0 c n k g V H l w Z T 0 i R m l s b E x h c 3 R V c G R h d G V k I i B W Y W x 1 Z T 0 i Z D I w M j M t M D k t M j R U M D Y 6 N T A 6 N T c u M D Y 3 O D Q y M l o i I C 8 + P E V u d H J 5 I F R 5 c G U 9 I k Z p b G x F c n J v c k N v d W 5 0 I i B W Y W x 1 Z T 0 i b D I i I C 8 + P E V u d H J 5 I F R 5 c G U 9 I k Z p b G x F c n J v c k N v Z G U i I F Z h b H V l P S J z V W 5 r b m 9 3 b i I g L z 4 8 R W 5 0 c n k g V H l w Z T 0 i R m l s b E N v d W 5 0 I i B W Y W x 1 Z T 0 i b D M 0 N i I g L z 4 8 R W 5 0 c n k g V H l w Z T 0 i Q W R k Z W R U b 0 R h d G F N b 2 R l b C I g V m F s d W U 9 I m w w I i A v P j x F b n R y e S B U e X B l P S J R d W V y e U l E I i B W Y W x 1 Z T 0 i c z c z Z j Q 3 Z G R j L T g y O W I t N D U 3 M i 0 4 M D h h L T A 0 N D k 5 O D k 0 M j k 2 Y S I g L z 4 8 R W 5 0 c n k g V H l w Z T 0 i R m l s b F R h c m d l d E 5 h b W V D d X N 0 b 2 1 p e m V k I i B W Y W x 1 Z T 0 i b D E i I C 8 + P C 9 T d G F i b G V F b n R y a W V z P j w v S X R l b T 4 8 S X R l b T 4 8 S X R l b U x v Y 2 F 0 a W 9 u P j x J d G V t V H l w Z T 5 G b 3 J t d W x h P C 9 J d G V t V H l w Z T 4 8 S X R l b V B h d G g + U 2 V j d G l v b j E v S m 9 1 b m F s X z M l M j A o M i k v U 2 9 1 c m N l P C 9 J d G V t U G F 0 a D 4 8 L 0 l 0 Z W 1 M b 2 N h d G l v b j 4 8 U 3 R h Y m x l R W 5 0 c m l l c y A v P j w v S X R l b T 4 8 S X R l b T 4 8 S X R l b U x v Y 2 F 0 a W 9 u P j x J d G V t V H l w Z T 5 G b 3 J t d W x h P C 9 J d G V t V H l w Z T 4 8 S X R l b V B h d G g + U 2 V j d G l v b j E v S m 9 1 b m F s X z M l M j A o M i k v Q 2 h h b m d l Z C U y M F R 5 c G U 8 L 0 l 0 Z W 1 Q Y X R o P j w v S X R l b U x v Y 2 F 0 a W 9 u P j x T d G F i b G V F b n R y a W V z I C 8 + P C 9 J d G V t P j x J d G V t P j x J d G V t T G 9 j Y X R p b 2 4 + P E l 0 Z W 1 U e X B l P k Z v c m 1 1 b G E 8 L 0 l 0 Z W 1 U e X B l P j x J d G V t U G F 0 a D 5 T Z W N 0 a W 9 u M S 9 K b 3 V u Y W x f M y U y M C g y K S 9 D a G F u Z 2 V k J T I w V H l w Z T E 8 L 0 l 0 Z W 1 Q Y X R o P j w v S X R l b U x v Y 2 F 0 a W 9 u P j x T d G F i b G V F b n R y a W V z I C 8 + P C 9 J d G V t P j x J d G V t P j x J d G V t T G 9 j Y X R p b 2 4 + P E l 0 Z W 1 U e X B l P k Z v c m 1 1 b G E 8 L 0 l 0 Z W 1 U e X B l P j x J d G V t U G F 0 a D 5 T Z W N 0 a W 9 u M S 9 K b 3 V u Y W x f M y U y M C g y K S 9 S Z X B s Y W N l Z C U y M F Z h b H V l P C 9 J d G V t U G F 0 a D 4 8 L 0 l 0 Z W 1 M b 2 N h d G l v b j 4 8 U 3 R h Y m x l R W 5 0 c m l l c y A v P j w v S X R l b T 4 8 S X R l b T 4 8 S X R l b U x v Y 2 F 0 a W 9 u P j x J d G V t V H l w Z T 5 G b 3 J t d W x h P C 9 J d G V t V H l w Z T 4 8 S X R l b V B h d G g + U 2 V j d G l v b j E v S m 9 1 b m F s X z M l M j A o M i k v U m V w b G F j Z W Q l M j B W Y W x 1 Z T E 8 L 0 l 0 Z W 1 Q Y X R o P j w v S X R l b U x v Y 2 F 0 a W 9 u P j x T d G F i b G V F b n R y a W V z I C 8 + P C 9 J d G V t P j x J d G V t P j x J d G V t T G 9 j Y X R p b 2 4 + P E l 0 Z W 1 U e X B l P k Z v c m 1 1 b G E 8 L 0 l 0 Z W 1 U e X B l P j x J d G V t U G F 0 a D 5 T Z W N 0 a W 9 u M S 9 K b 3 V u Y W x f M y U y M C g y K S 9 D a G F u Z 2 V k J T I w V H l w Z T I 8 L 0 l 0 Z W 1 Q Y X R o P j w v S X R l b U x v Y 2 F 0 a W 9 u P j x T d G F i b G V F b n R y a W V z I C 8 + P C 9 J d G V t P j x J d G V t P j x J d G V t T G 9 j Y X R p b 2 4 + P E l 0 Z W 1 U e X B l P k Z v c m 1 1 b G E 8 L 0 l 0 Z W 1 U e X B l P j x J d G V t U G F 0 a D 5 T Z W N 0 a W 9 u M S 9 K b 3 V u Y W x f M y U y M C g y K S 9 D a G F u Z 2 V k J T I w V H l w Z T Q 8 L 0 l 0 Z W 1 Q Y X R o P j w v S X R l b U x v Y 2 F 0 a W 9 u P j x T d G F i b G V F b n R y a W V z I C 8 + P C 9 J d G V t P j x J d G V t P j x J d G V t T G 9 j Y X R p b 2 4 + P E l 0 Z W 1 U e X B l P k Z v c m 1 1 b G E 8 L 0 l 0 Z W 1 U e X B l P j x J d G V t U G F 0 a D 5 T Z W N 0 a W 9 u M S 9 K b 3 V u Y W x f M y U y M C g y K S 9 D a G F u Z 2 V k J T I w V H l w Z T M 8 L 0 l 0 Z W 1 Q Y X R o P j w v S X R l b U x v Y 2 F 0 a W 9 u P j x T d G F i b G V F b n R y a W V z I C 8 + P C 9 J d G V t P j x J d G V t P j x J d G V t T G 9 j Y X R p b 2 4 + P E l 0 Z W 1 U e X B l P k Z v c m 1 1 b G E 8 L 0 l 0 Z W 1 U e X B l P j x J d G V t U G F 0 a D 5 T Z W N 0 a W 9 u M S 9 K b 3 V u Y W x f M y U y M C g y K S 9 D a G F u Z 2 V k J T I w V H l w Z T U 8 L 0 l 0 Z W 1 Q Y X R o P j w v S X R l b U x v Y 2 F 0 a W 9 u P j x T d G F i b G V F b n R y a W V z I C 8 + P C 9 J d G V t P j x J d G V t P j x J d G V t T G 9 j Y X R p b 2 4 + P E l 0 Z W 1 U e X B l P k Z v c m 1 1 b G E 8 L 0 l 0 Z W 1 U e X B l P j x J d G V t U G F 0 a D 5 T Z W N 0 a W 9 u M S 9 K b 3 V 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p v d X J u Y W w 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M t M T A t M D d U M D g 6 N T Q 6 M z I u M z A 4 O D M z N V o i I C 8 + P E V u d H J 5 I F R 5 c G U 9 I k Z p b G x D b 2 x 1 b W 5 U e X B l c y I g V m F s d W U 9 I n N D U W 9 L Q m d Z R 0 J n V U F C U U F H Q m d V R k F B W U E i I C 8 + P E V u d H J 5 I F R 5 c G U 9 I k Z p b G x D b 2 x 1 b W 5 O Y W 1 l c y I g V m F s d W U 9 I n N b J n F 1 b 3 Q 7 R E F U R S Z x d W 9 0 O y w m c X V v d D t J T i 1 U S U 1 F J n F 1 b 3 Q 7 L C Z x d W 9 0 O 0 9 V V C 1 U S U 1 F J n F 1 b 3 Q 7 L C Z x d W 9 0 O 0 R B W S Z x d W 9 0 O y w m c X V v d D t O Q U 1 F J n F 1 b 3 Q 7 L C Z x d W 9 0 O 1 N F R 0 1 F T l Q m c X V v d D s s J n F 1 b 3 Q 7 T E 9 H S U M m c X V v d D s s J n F 1 b 3 Q 7 R U 5 U U l k m c X V v d D s s J n F 1 b 3 Q 7 U V R Z J n F 1 b 3 Q 7 L C Z x d W 9 0 O 0 V Y S V Q m c X V v d D s s J n F 1 b 3 Q 7 R V h J V C B S R U F T T 0 4 m c X V v d D s s J n F 1 b 3 Q 7 U l V M R V M m c X V v d D s s J n F 1 b 3 Q 7 U 1 R B V F V T J n F 1 b 3 Q 7 L C Z x d W 9 0 O 0 V B V C Z x d W 9 0 O y w m c X V v d D t Q L 0 w m c X V v d D s s J n F 1 b 3 Q 7 U k V N Q V J L U y Z x d W 9 0 O y w m c X V v d D t U S U 1 F I G l u I F R S Q U R F J n F 1 b 3 Q 7 L C Z x d W 9 0 O 1 d l Z W t s e S B Q L 0 w m c X V v d D t d I i A v P j x F b n R y e S B U e X B l P S J G a W x s U 3 R h d H V z I i B W Y W x 1 Z T 0 i c 1 d h a X R p b m d G b 3 J F e G N l b F J l Z n J l c 2 g i I C 8 + P E V u d H J 5 I F R 5 c G U 9 I k Z p b G x U Y X J n Z X R O Y W 1 l Q 3 V z d G 9 t a X p l Z C I g V m F s d W U 9 I m w x 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K b 3 V u Y W w v Q X V 0 b 1 J l b W 9 2 Z W R D b 2 x 1 b W 5 z M S 5 7 R E F U R S w w f S Z x d W 9 0 O y w m c X V v d D t T Z W N 0 a W 9 u M S 9 K b 3 V u Y W w v Q X V 0 b 1 J l b W 9 2 Z W R D b 2 x 1 b W 5 z M S 5 7 S U 4 t V E l N R S w x f S Z x d W 9 0 O y w m c X V v d D t T Z W N 0 a W 9 u M S 9 K b 3 V u Y W w v Q X V 0 b 1 J l b W 9 2 Z W R D b 2 x 1 b W 5 z M S 5 7 T 1 V U L V R J T U U s M n 0 m c X V v d D s s J n F 1 b 3 Q 7 U 2 V j d G l v b j E v S m 9 1 b m F s L 0 F 1 d G 9 S Z W 1 v d m V k Q 2 9 s d W 1 u c z E u e 0 R B W S w z f S Z x d W 9 0 O y w m c X V v d D t T Z W N 0 a W 9 u M S 9 K b 3 V u Y W w v Q X V 0 b 1 J l b W 9 2 Z W R D b 2 x 1 b W 5 z M S 5 7 T k F N R S w 0 f S Z x d W 9 0 O y w m c X V v d D t T Z W N 0 a W 9 u M S 9 K b 3 V u Y W w v Q X V 0 b 1 J l b W 9 2 Z W R D b 2 x 1 b W 5 z M S 5 7 U 0 V H T U V O V C w 1 f S Z x d W 9 0 O y w m c X V v d D t T Z W N 0 a W 9 u M S 9 K b 3 V u Y W w v Q X V 0 b 1 J l b W 9 2 Z W R D b 2 x 1 b W 5 z M S 5 7 T E 9 H S U M s N n 0 m c X V v d D s s J n F 1 b 3 Q 7 U 2 V j d G l v b j E v S m 9 1 b m F s L 0 F 1 d G 9 S Z W 1 v d m V k Q 2 9 s d W 1 u c z E u e 0 V O V F J Z L D d 9 J n F 1 b 3 Q 7 L C Z x d W 9 0 O 1 N l Y 3 R p b 2 4 x L 0 p v d W 5 h b C 9 B d X R v U m V t b 3 Z l Z E N v b H V t b n M x L n t R V F k s O H 0 m c X V v d D s s J n F 1 b 3 Q 7 U 2 V j d G l v b j E v S m 9 1 b m F s L 0 F 1 d G 9 S Z W 1 v d m V k Q 2 9 s d W 1 u c z E u e 0 V Y S V Q s O X 0 m c X V v d D s s J n F 1 b 3 Q 7 U 2 V j d G l v b j E v S m 9 1 b m F s L 0 F 1 d G 9 S Z W 1 v d m V k Q 2 9 s d W 1 u c z E u e 0 V Y S V Q g U k V B U 0 9 O L D E w f S Z x d W 9 0 O y w m c X V v d D t T Z W N 0 a W 9 u M S 9 K b 3 V u Y W w v Q X V 0 b 1 J l b W 9 2 Z W R D b 2 x 1 b W 5 z M S 5 7 U l V M R V M s M T F 9 J n F 1 b 3 Q 7 L C Z x d W 9 0 O 1 N l Y 3 R p b 2 4 x L 0 p v d W 5 h b C 9 B d X R v U m V t b 3 Z l Z E N v b H V t b n M x L n t T V E F U V V M s M T J 9 J n F 1 b 3 Q 7 L C Z x d W 9 0 O 1 N l Y 3 R p b 2 4 x L 0 p v d W 5 h b C 9 B d X R v U m V t b 3 Z l Z E N v b H V t b n M x L n t F Q V Q s M T N 9 J n F 1 b 3 Q 7 L C Z x d W 9 0 O 1 N l Y 3 R p b 2 4 x L 0 p v d W 5 h b C 9 B d X R v U m V t b 3 Z l Z E N v b H V t b n M x L n t Q L 0 w s M T R 9 J n F 1 b 3 Q 7 L C Z x d W 9 0 O 1 N l Y 3 R p b 2 4 x L 0 p v d W 5 h b C 9 B d X R v U m V t b 3 Z l Z E N v b H V t b n M x L n t S R U 1 B U k t T L D E 1 f S Z x d W 9 0 O y w m c X V v d D t T Z W N 0 a W 9 u M S 9 K b 3 V u Y W w v Q X V 0 b 1 J l b W 9 2 Z W R D b 2 x 1 b W 5 z M S 5 7 V E l N R S B p b i B U U k F E R S w x N n 0 m c X V v d D s s J n F 1 b 3 Q 7 U 2 V j d G l v b j E v S m 9 1 b m F s L 0 F 1 d G 9 S Z W 1 v d m V k Q 2 9 s d W 1 u c z E u e 1 d l Z W t s e S B Q L 0 w s M T d 9 J n F 1 b 3 Q 7 X S w m c X V v d D t D b 2 x 1 b W 5 D b 3 V u d C Z x d W 9 0 O z o x O C w m c X V v d D t L Z X l D b 2 x 1 b W 5 O Y W 1 l c y Z x d W 9 0 O z p b X S w m c X V v d D t D b 2 x 1 b W 5 J Z G V u d G l 0 a W V z J n F 1 b 3 Q 7 O l s m c X V v d D t T Z W N 0 a W 9 u M S 9 K b 3 V u Y W w v Q X V 0 b 1 J l b W 9 2 Z W R D b 2 x 1 b W 5 z M S 5 7 R E F U R S w w f S Z x d W 9 0 O y w m c X V v d D t T Z W N 0 a W 9 u M S 9 K b 3 V u Y W w v Q X V 0 b 1 J l b W 9 2 Z W R D b 2 x 1 b W 5 z M S 5 7 S U 4 t V E l N R S w x f S Z x d W 9 0 O y w m c X V v d D t T Z W N 0 a W 9 u M S 9 K b 3 V u Y W w v Q X V 0 b 1 J l b W 9 2 Z W R D b 2 x 1 b W 5 z M S 5 7 T 1 V U L V R J T U U s M n 0 m c X V v d D s s J n F 1 b 3 Q 7 U 2 V j d G l v b j E v S m 9 1 b m F s L 0 F 1 d G 9 S Z W 1 v d m V k Q 2 9 s d W 1 u c z E u e 0 R B W S w z f S Z x d W 9 0 O y w m c X V v d D t T Z W N 0 a W 9 u M S 9 K b 3 V u Y W w v Q X V 0 b 1 J l b W 9 2 Z W R D b 2 x 1 b W 5 z M S 5 7 T k F N R S w 0 f S Z x d W 9 0 O y w m c X V v d D t T Z W N 0 a W 9 u M S 9 K b 3 V u Y W w v Q X V 0 b 1 J l b W 9 2 Z W R D b 2 x 1 b W 5 z M S 5 7 U 0 V H T U V O V C w 1 f S Z x d W 9 0 O y w m c X V v d D t T Z W N 0 a W 9 u M S 9 K b 3 V u Y W w v Q X V 0 b 1 J l b W 9 2 Z W R D b 2 x 1 b W 5 z M S 5 7 T E 9 H S U M s N n 0 m c X V v d D s s J n F 1 b 3 Q 7 U 2 V j d G l v b j E v S m 9 1 b m F s L 0 F 1 d G 9 S Z W 1 v d m V k Q 2 9 s d W 1 u c z E u e 0 V O V F J Z L D d 9 J n F 1 b 3 Q 7 L C Z x d W 9 0 O 1 N l Y 3 R p b 2 4 x L 0 p v d W 5 h b C 9 B d X R v U m V t b 3 Z l Z E N v b H V t b n M x L n t R V F k s O H 0 m c X V v d D s s J n F 1 b 3 Q 7 U 2 V j d G l v b j E v S m 9 1 b m F s L 0 F 1 d G 9 S Z W 1 v d m V k Q 2 9 s d W 1 u c z E u e 0 V Y S V Q s O X 0 m c X V v d D s s J n F 1 b 3 Q 7 U 2 V j d G l v b j E v S m 9 1 b m F s L 0 F 1 d G 9 S Z W 1 v d m V k Q 2 9 s d W 1 u c z E u e 0 V Y S V Q g U k V B U 0 9 O L D E w f S Z x d W 9 0 O y w m c X V v d D t T Z W N 0 a W 9 u M S 9 K b 3 V u Y W w v Q X V 0 b 1 J l b W 9 2 Z W R D b 2 x 1 b W 5 z M S 5 7 U l V M R V M s M T F 9 J n F 1 b 3 Q 7 L C Z x d W 9 0 O 1 N l Y 3 R p b 2 4 x L 0 p v d W 5 h b C 9 B d X R v U m V t b 3 Z l Z E N v b H V t b n M x L n t T V E F U V V M s M T J 9 J n F 1 b 3 Q 7 L C Z x d W 9 0 O 1 N l Y 3 R p b 2 4 x L 0 p v d W 5 h b C 9 B d X R v U m V t b 3 Z l Z E N v b H V t b n M x L n t F Q V Q s M T N 9 J n F 1 b 3 Q 7 L C Z x d W 9 0 O 1 N l Y 3 R p b 2 4 x L 0 p v d W 5 h b C 9 B d X R v U m V t b 3 Z l Z E N v b H V t b n M x L n t Q L 0 w s M T R 9 J n F 1 b 3 Q 7 L C Z x d W 9 0 O 1 N l Y 3 R p b 2 4 x L 0 p v d W 5 h b C 9 B d X R v U m V t b 3 Z l Z E N v b H V t b n M x L n t S R U 1 B U k t T L D E 1 f S Z x d W 9 0 O y w m c X V v d D t T Z W N 0 a W 9 u M S 9 K b 3 V u Y W w v Q X V 0 b 1 J l b W 9 2 Z W R D b 2 x 1 b W 5 z M S 5 7 V E l N R S B p b i B U U k F E R S w x N n 0 m c X V v d D s s J n F 1 b 3 Q 7 U 2 V j d G l v b j E v S m 9 1 b m F s L 0 F 1 d G 9 S Z W 1 v d m V k Q 2 9 s d W 1 u c z E u e 1 d l Z W t s e S B Q L 0 w s M T d 9 J n F 1 b 3 Q 7 X S w m c X V v d D t S Z W x h d G l v b n N o a X B J b m Z v J n F 1 b 3 Q 7 O l t d f S I g L z 4 8 L 1 N 0 Y W J s Z U V u d H J p Z X M + P C 9 J d G V t P j x J d G V t P j x J d G V t T G 9 j Y X R p b 2 4 + P E l 0 Z W 1 U e X B l P k Z v c m 1 1 b G E 8 L 0 l 0 Z W 1 U e X B l P j x J d G V t U G F 0 a D 5 T Z W N 0 a W 9 u M S 9 K b 3 V u Y W w v U 2 9 1 c m N l P C 9 J d G V t U G F 0 a D 4 8 L 0 l 0 Z W 1 M b 2 N h d G l v b j 4 8 U 3 R h Y m x l R W 5 0 c m l l c y A v P j w v S X R l b T 4 8 S X R l b T 4 8 S X R l b U x v Y 2 F 0 a W 9 u P j x J d G V t V H l w Z T 5 G b 3 J t d W x h P C 9 J d G V t V H l w Z T 4 8 S X R l b V B h d G g + U 2 V j d G l v b j E v S m 9 1 b m F s L 0 N o Y W 5 n Z W Q l M j B U e X B l P C 9 J d G V t U G F 0 a D 4 8 L 0 l 0 Z W 1 M b 2 N h d G l v b j 4 8 U 3 R h Y m x l R W 5 0 c m l l c y A v P j w v S X R l b T 4 8 S X R l b T 4 8 S X R l b U x v Y 2 F 0 a W 9 u P j x J d G V t V H l w Z T 5 G b 3 J t d W x h P C 9 J d G V t V H l w Z T 4 8 S X R l b V B h d G g + U 2 V j d G l v b j E v S m 9 1 b m F s L 0 N o Y W 5 n Z W Q l M j B U e X B l M T w v S X R l b V B h d G g + P C 9 J d G V t T G 9 j Y X R p b 2 4 + P F N 0 Y W J s Z U V u d H J p Z X M g L z 4 8 L 0 l 0 Z W 0 + P E l 0 Z W 0 + P E l 0 Z W 1 M b 2 N h d G l v b j 4 8 S X R l b V R 5 c G U + R m 9 y b X V s Y T w v S X R l b V R 5 c G U + P E l 0 Z W 1 Q Y X R o P l N l Y 3 R p b 2 4 x L 0 p v d W 5 h b C 9 S Z X B s Y W N l Z C U y M F Z h b H V l P C 9 J d G V t U G F 0 a D 4 8 L 0 l 0 Z W 1 M b 2 N h d G l v b j 4 8 U 3 R h Y m x l R W 5 0 c m l l c y A v P j w v S X R l b T 4 8 S X R l b T 4 8 S X R l b U x v Y 2 F 0 a W 9 u P j x J d G V t V H l w Z T 5 G b 3 J t d W x h P C 9 J d G V t V H l w Z T 4 8 S X R l b V B h d G g + U 2 V j d G l v b j E v S m 9 1 b m F s L 0 Z p b H R l c m V k J T I w U m 9 3 c z w v S X R l b V B h d G g + P C 9 J d G V t T G 9 j Y X R p b 2 4 + P F N 0 Y W J s Z U V u d H J p Z X M g L z 4 8 L 0 l 0 Z W 0 + P E l 0 Z W 0 + P E l 0 Z W 1 M b 2 N h d G l v b j 4 8 S X R l b V R 5 c G U + R m 9 y b X V s Y T w v S X R l b V R 5 c G U + P E l 0 Z W 1 Q Y X R o P l N l Y 3 R p b 2 4 x L 0 p v d W 5 h b C 9 D a G F u Z 2 V k J T I w V H l w Z T I 8 L 0 l 0 Z W 1 Q Y X R o P j w v S X R l b U x v Y 2 F 0 a W 9 u P j x T d G F i b G V F b n R y a W V z I C 8 + P C 9 J d G V t P j w v S X R l b X M + P C 9 M b 2 N h b F B h Y 2 t h Z 2 V N Z X R h Z G F 0 Y U Z p b G U + F g A A A F B L B Q Y A A A A A A A A A A A A A A A A A A A A A A A A m A Q A A A Q A A A N C M n d 8 B F d E R j H o A w E / C l + s B A A A A J + 0 S 8 G z 3 k k + 4 d Z m Z g 4 T + X w A A A A A C A A A A A A A Q Z g A A A A E A A C A A A A A u H V O f 3 z e / p / V m p a B V 9 a X 1 W R Y S 4 7 J o t 5 6 7 y M W / L f V P M w A A A A A O g A A A A A I A A C A A A A D u v L 1 W p z 6 R 8 l 1 + Y 5 j o U S x 2 O L T 1 v U d H k D 9 G m 9 r + L d g U j F A A A A B M b f w 9 g G C i b E t t F K t w g E P 1 h S N D 5 P 2 T F G O j U a z d U c 0 x q h P C R 5 z n o R 2 Y 9 x J w 1 V s D X 9 / p V G t 5 1 5 J l x R k 3 U I e S y u E f t 6 L 2 b 8 C 8 r I V w f l 0 w A V d a a E A A A A D q W T B 8 M f 6 3 Z H e d W H E 0 4 i j b h Z / C e f i f u a 9 U 1 V S h o x M T V g r Q Z p a Q S s y j R D I 5 l n C c q c V J X m m E Q N s 3 v p t b u o V b I Q J 1 < / 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8C6BA9-D911-4CDC-ADD5-BD5E3A1C52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68b9d1-f1a5-4743-ad2b-f207996a25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4419C7-6BE2-4F54-983C-A66B9B69FB0B}">
  <ds:schemaRefs>
    <ds:schemaRef ds:uri="http://schemas.microsoft.com/sharepoint/v3/contenttype/forms"/>
  </ds:schemaRefs>
</ds:datastoreItem>
</file>

<file path=customXml/itemProps3.xml><?xml version="1.0" encoding="utf-8"?>
<ds:datastoreItem xmlns:ds="http://schemas.openxmlformats.org/officeDocument/2006/customXml" ds:itemID="{866B3347-5C3C-45B1-B693-C1FFB62A8AA5}">
  <ds:schemaRefs>
    <ds:schemaRef ds:uri="http://schemas.microsoft.com/DataMashup"/>
  </ds:schemaRefs>
</ds:datastoreItem>
</file>

<file path=customXml/itemProps4.xml><?xml version="1.0" encoding="utf-8"?>
<ds:datastoreItem xmlns:ds="http://schemas.openxmlformats.org/officeDocument/2006/customXml" ds:itemID="{7AFA7D7C-0667-44DF-A11C-2710073DC963}">
  <ds:schemaRefs>
    <ds:schemaRef ds:uri="0d68b9d1-f1a5-4743-ad2b-f207996a25e4"/>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Journal</vt:lpstr>
      <vt:lpstr>Dashboard_Trading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vineeth pilleda</cp:lastModifiedBy>
  <dcterms:created xsi:type="dcterms:W3CDTF">2023-09-23T10:29:19Z</dcterms:created>
  <dcterms:modified xsi:type="dcterms:W3CDTF">2024-02-10T06:41:03Z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2023-09-23T10:29:19Z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5eba72a7-e3b0-4c3c-ac99-2a5b708d2b83</vt:lpwstr>
  </property>
  <property fmtid="{D5CDD505-2E9C-101B-9397-08002B2CF9AE}" pid="7" name="MSIP_Label_defa4170-0d19-0005-0004-bc88714345d2_ActionId">
    <vt:lpwstr>f638fc04-d673-4f56-b9f6-2955db236012</vt:lpwstr>
  </property>
  <property fmtid="{D5CDD505-2E9C-101B-9397-08002B2CF9AE}" pid="8" name="MSIP_Label_defa4170-0d19-0005-0004-bc88714345d2_ContentBits">
    <vt:lpwstr>0</vt:lpwstr>
  </property>
  <property fmtid="{D5CDD505-2E9C-101B-9397-08002B2CF9AE}" pid="9" name="ContentTypeId">
    <vt:lpwstr>0x0101006BA321D60FCA9445AA7D8D7A2F932E8B</vt:lpwstr>
  </property>
</Properties>
</file>