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77509C1-DE2C-4F39-9CE9-B94FFF838256}" xr6:coauthVersionLast="47" xr6:coauthVersionMax="47" xr10:uidLastSave="{00000000-0000-0000-0000-000000000000}"/>
  <bookViews>
    <workbookView xWindow="-110" yWindow="-110" windowWidth="19420" windowHeight="10300" xr2:uid="{CD2CC495-5487-4B4F-9BCB-18E5E5D776F1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<sst xmlns="http://schemas.openxmlformats.org/spreadsheetml/2006/main" count="216" uniqueCount="60">
  <si>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</si>
  <si>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</si>
  <si>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</si>
  <si>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</si>
  <si>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</si>
  <si>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</si>
  <si>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</si>
  <si>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</si>
  <si>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</si>
  <si>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</si>
  <si>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</si>
  <si>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</si>
  <si>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</si>
  <si>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</si>
  <si>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</si>
  <si>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</si>
  <si>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</si>
  <si>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</si>
  <si>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</si>
  <si>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</si>
  <si>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</si>
  <si>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</si>
  <si>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</si>
  <si>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</si>
  <si>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</si>
  <si>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</si>
  <si>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</si>
  <si>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</si>
  <si>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</si>
  <si>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</si>
  <si>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</si>
  <si>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</si>
  <si>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</si>
  <si>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</si>
  <si>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</si>
  <si>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</si>
  <si>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</si>
  <si>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</si>
  <si>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</si>
  <si>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</si>
  <si>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</si>
  <si>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</si>
  <si>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</si>
  <si>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</si>
  <si>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</si>
  <si>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</si>
  <si>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</si>
  <si>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</si>
  <si>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</si>
  <si>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</si>
  <si>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</si>
  <si>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</si>
  <si>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</si>
  <si>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</si>
  <si>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</si>
  <si>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</si>
  <si>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</si>
  <si>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Count of Status</t>
  </si>
  <si>
    <t>Countif</t>
  </si>
  <si>
    <t>Networkdays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</si>
</sst>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/>
    <xf numFmtId="0" fontId="0" fillId="2" borderId="1" xfId="0" applyFill="1" applyBorder="1"/>
    <xf numFmtId="0" fontId="0" fillId="3" borderId="0" xfId="0" applyFill="1"/>
    <xf numFmtId="0" fontId="0" fillId="0" borderId="1" xfId="0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13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79.672809143522" createdVersion="8" refreshedVersion="8" minRefreshableVersion="3" recordCount="29" xr:uid="{C14A03F9-3B09-4467-9B2F-1020CD1A090F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AD111-BE88-4DA6-A5E4-3D4B24B213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33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tatus" fld="2" subtotal="count" baseField="0" baseItem="0"/>
  </dataFields>
  <formats count="6"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M30"/>
  <sheetViews>
    <sheetView tabSelected="1" topLeftCell="B1" workbookViewId="0">
      <selection activeCell="M8" sqref="M8"/>
    </sheetView>
  </sheetViews>
  <sheetFormatPr defaultRowHeight="14.5" x14ac:dyDescent="0.35"/>
  <cols>
    <col min="1" max="1" width="17.08984375" customWidth="1"/>
    <col min="2" max="2" width="12.1796875" style="1" customWidth="1"/>
    <col min="3" max="3" width="18" customWidth="1"/>
    <col min="4" max="4" width="22.81640625" customWidth="1"/>
    <col min="5" max="5" width="16" customWidth="1"/>
    <col min="6" max="6" width="16.90625" customWidth="1"/>
    <col min="7" max="7" width="9.1796875" customWidth="1"/>
    <col min="8" max="8" width="15.08984375" bestFit="1" customWidth="1"/>
    <col min="10" max="10" width="10.36328125" bestFit="1" customWidth="1"/>
    <col min="12" max="12" width="11.26953125" bestFit="1" customWidth="1"/>
  </cols>
  <sheetData>
    <row r="1" spans="1:13" ht="16" x14ac:dyDescent="0.4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6" t="s">
        <v>58</v>
      </c>
    </row>
    <row r="2" spans="1:13" x14ac:dyDescent="0.35">
      <c r="A2" s="4" t="s">
        <v>8</v>
      </c>
      <c r="B2" s="5">
        <v>45505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>
        <v>2</v>
      </c>
      <c r="J2">
        <f>COUNTIFS($C$2:$C$30,$C$6,$A$2:$A$30,A2)</f>
        <v>0</v>
      </c>
    </row>
    <row r="3" spans="1:13" x14ac:dyDescent="0.35">
      <c r="A3" s="4" t="s">
        <v>14</v>
      </c>
      <c r="B3" s="5">
        <v>45505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>
        <v>0</v>
      </c>
      <c r="J3">
        <f>COUNTIFS($C$2:$C$30,$C$6,$A$2:$A$30,A3)</f>
        <v>1</v>
      </c>
    </row>
    <row r="4" spans="1:13" x14ac:dyDescent="0.35">
      <c r="A4" s="4" t="s">
        <v>20</v>
      </c>
      <c r="B4" s="5">
        <v>45506</v>
      </c>
      <c r="C4" s="4" t="s">
        <v>9</v>
      </c>
      <c r="D4" s="4" t="s">
        <v>21</v>
      </c>
      <c r="E4" s="4" t="s">
        <v>22</v>
      </c>
      <c r="F4" s="4" t="s">
        <v>12</v>
      </c>
      <c r="G4" s="4" t="s">
        <v>23</v>
      </c>
      <c r="H4" s="4">
        <v>1</v>
      </c>
      <c r="J4">
        <f>COUNTIFS($C$2:$C$30,$C$6,$A$2:$A$30,A4)</f>
        <v>0</v>
      </c>
    </row>
    <row r="5" spans="1:13" x14ac:dyDescent="0.35">
      <c r="A5" s="4" t="s">
        <v>24</v>
      </c>
      <c r="B5" s="5">
        <v>45506</v>
      </c>
      <c r="C5" s="4" t="s">
        <v>9</v>
      </c>
      <c r="D5" s="4" t="s">
        <v>25</v>
      </c>
      <c r="E5" s="4" t="s">
        <v>26</v>
      </c>
      <c r="F5" s="4" t="s">
        <v>27</v>
      </c>
      <c r="G5" s="4" t="s">
        <v>28</v>
      </c>
      <c r="H5" s="4">
        <v>0</v>
      </c>
      <c r="J5">
        <f>COUNTIFS($C$2:$C$30,$C$6,$A$2:$A$30,A5)</f>
        <v>0</v>
      </c>
    </row>
    <row r="6" spans="1:13" x14ac:dyDescent="0.35">
      <c r="A6" s="4" t="s">
        <v>29</v>
      </c>
      <c r="B6" s="5">
        <v>45507</v>
      </c>
      <c r="C6" s="4" t="s">
        <v>15</v>
      </c>
      <c r="D6" s="4" t="s">
        <v>16</v>
      </c>
      <c r="E6" s="4" t="s">
        <v>11</v>
      </c>
      <c r="F6" s="4" t="s">
        <v>12</v>
      </c>
      <c r="G6" s="4" t="s">
        <v>30</v>
      </c>
      <c r="H6" s="4">
        <v>0</v>
      </c>
      <c r="J6">
        <f>COUNTIFS($C$2:$C$30,$C$6,$A$2:$A$30,A6)</f>
        <v>1</v>
      </c>
    </row>
    <row r="7" spans="1:13" x14ac:dyDescent="0.35">
      <c r="A7" s="4" t="s">
        <v>31</v>
      </c>
      <c r="B7" s="5">
        <v>45507</v>
      </c>
      <c r="C7" s="4" t="s">
        <v>9</v>
      </c>
      <c r="D7" s="4" t="s">
        <v>10</v>
      </c>
      <c r="E7" s="4" t="s">
        <v>17</v>
      </c>
      <c r="F7" s="4" t="s">
        <v>18</v>
      </c>
      <c r="G7" s="4" t="s">
        <v>19</v>
      </c>
      <c r="H7" s="4">
        <v>3</v>
      </c>
      <c r="J7">
        <f>COUNTIFS($C$2:$C$30,$C$6,$A$2:$A$30,A7)</f>
        <v>0</v>
      </c>
    </row>
    <row r="8" spans="1:13" x14ac:dyDescent="0.35">
      <c r="A8" s="4" t="s">
        <v>32</v>
      </c>
      <c r="B8" s="5">
        <v>45508</v>
      </c>
      <c r="C8" s="4" t="s">
        <v>9</v>
      </c>
      <c r="D8" s="4" t="s">
        <v>21</v>
      </c>
      <c r="E8" s="4" t="s">
        <v>22</v>
      </c>
      <c r="F8" s="4" t="s">
        <v>12</v>
      </c>
      <c r="G8" s="4" t="s">
        <v>23</v>
      </c>
      <c r="H8" s="4">
        <v>1</v>
      </c>
      <c r="J8">
        <f>COUNTIFS($C$2:$C$30,$C$6,$A$2:$A$30,A8)</f>
        <v>0</v>
      </c>
    </row>
    <row r="9" spans="1:13" x14ac:dyDescent="0.35">
      <c r="A9" s="4" t="s">
        <v>33</v>
      </c>
      <c r="B9" s="5">
        <v>45508</v>
      </c>
      <c r="C9" s="4" t="s">
        <v>9</v>
      </c>
      <c r="D9" s="4" t="s">
        <v>25</v>
      </c>
      <c r="E9" s="4" t="s">
        <v>26</v>
      </c>
      <c r="F9" s="4" t="s">
        <v>27</v>
      </c>
      <c r="G9" s="4" t="s">
        <v>28</v>
      </c>
      <c r="H9" s="4">
        <v>2</v>
      </c>
      <c r="J9">
        <f>COUNTIFS($C$2:$C$30,$C$6,$A$2:$A$30,A9)</f>
        <v>0</v>
      </c>
    </row>
    <row r="10" spans="1:13" x14ac:dyDescent="0.35">
      <c r="A10" s="4" t="s">
        <v>34</v>
      </c>
      <c r="B10" s="5">
        <v>45509</v>
      </c>
      <c r="C10" s="4" t="s">
        <v>15</v>
      </c>
      <c r="D10" s="4" t="s">
        <v>10</v>
      </c>
      <c r="E10" s="4" t="s">
        <v>11</v>
      </c>
      <c r="F10" s="4" t="s">
        <v>12</v>
      </c>
      <c r="G10" s="4" t="s">
        <v>13</v>
      </c>
      <c r="H10" s="4">
        <v>0</v>
      </c>
      <c r="J10">
        <f>COUNTIFS($C$2:$C$30,$C$6,$A$2:$A$30,A10)</f>
        <v>1</v>
      </c>
    </row>
    <row r="11" spans="1:13" x14ac:dyDescent="0.35">
      <c r="A11" s="4" t="s">
        <v>35</v>
      </c>
      <c r="B11" s="5">
        <v>45509</v>
      </c>
      <c r="C11" s="4" t="s">
        <v>9</v>
      </c>
      <c r="D11" s="4" t="s">
        <v>16</v>
      </c>
      <c r="E11" s="4" t="s">
        <v>17</v>
      </c>
      <c r="F11" s="4" t="s">
        <v>18</v>
      </c>
      <c r="G11" s="4" t="s">
        <v>19</v>
      </c>
      <c r="H11" s="4">
        <v>0</v>
      </c>
      <c r="J11">
        <f>COUNTIFS($C$2:$C$30,$C$6,$A$2:$A$30,A11)</f>
        <v>0</v>
      </c>
    </row>
    <row r="12" spans="1:13" x14ac:dyDescent="0.35">
      <c r="A12" s="4" t="s">
        <v>36</v>
      </c>
      <c r="B12" s="5">
        <v>45510</v>
      </c>
      <c r="C12" s="4" t="s">
        <v>9</v>
      </c>
      <c r="D12" s="4" t="s">
        <v>21</v>
      </c>
      <c r="E12" s="4" t="s">
        <v>22</v>
      </c>
      <c r="F12" s="4" t="s">
        <v>12</v>
      </c>
      <c r="G12" s="4" t="s">
        <v>23</v>
      </c>
      <c r="H12" s="4">
        <v>2</v>
      </c>
      <c r="J12">
        <f>COUNTIFS($C$2:$C$30,$C$6,$A$2:$A$30,A12)</f>
        <v>0</v>
      </c>
    </row>
    <row r="13" spans="1:13" x14ac:dyDescent="0.35">
      <c r="A13" s="4" t="s">
        <v>37</v>
      </c>
      <c r="B13" s="5">
        <v>45510</v>
      </c>
      <c r="C13" s="4" t="s">
        <v>15</v>
      </c>
      <c r="D13" s="4" t="s">
        <v>25</v>
      </c>
      <c r="E13" s="4" t="s">
        <v>26</v>
      </c>
      <c r="F13" s="4" t="s">
        <v>27</v>
      </c>
      <c r="G13" s="4" t="s">
        <v>28</v>
      </c>
      <c r="H13" s="4">
        <v>0</v>
      </c>
      <c r="J13">
        <f>COUNTIFS($C$2:$C$30,$C$6,$A$2:$A$30,A13)</f>
        <v>1</v>
      </c>
      <c r="L13" s="7" t="s">
        <v>59</v>
      </c>
      <c r="M13" s="7">
        <f>NETWORKDAYS.INTL(B2,B30,14)</f>
        <v>13</v>
      </c>
    </row>
    <row r="14" spans="1:13" x14ac:dyDescent="0.35">
      <c r="A14" s="4" t="s">
        <v>38</v>
      </c>
      <c r="B14" s="5">
        <v>45511</v>
      </c>
      <c r="C14" s="4" t="s">
        <v>9</v>
      </c>
      <c r="D14" s="4" t="s">
        <v>10</v>
      </c>
      <c r="E14" s="4" t="s">
        <v>11</v>
      </c>
      <c r="F14" s="4" t="s">
        <v>12</v>
      </c>
      <c r="G14" s="4" t="s">
        <v>13</v>
      </c>
      <c r="H14" s="4">
        <v>1</v>
      </c>
      <c r="J14">
        <f>COUNTIFS($C$2:$C$30,$C$6,$A$2:$A$30,A14)</f>
        <v>0</v>
      </c>
    </row>
    <row r="15" spans="1:13" x14ac:dyDescent="0.35">
      <c r="A15" s="4" t="s">
        <v>39</v>
      </c>
      <c r="B15" s="5">
        <v>45511</v>
      </c>
      <c r="C15" s="4" t="s">
        <v>9</v>
      </c>
      <c r="D15" s="4" t="s">
        <v>16</v>
      </c>
      <c r="E15" s="4" t="s">
        <v>17</v>
      </c>
      <c r="F15" s="4" t="s">
        <v>18</v>
      </c>
      <c r="G15" s="4" t="s">
        <v>19</v>
      </c>
      <c r="H15" s="4">
        <v>2</v>
      </c>
      <c r="J15">
        <f>COUNTIFS($C$2:$C$30,$C$6,$A$2:$A$30,A15)</f>
        <v>0</v>
      </c>
    </row>
    <row r="16" spans="1:13" x14ac:dyDescent="0.35">
      <c r="A16" s="4" t="s">
        <v>40</v>
      </c>
      <c r="B16" s="5">
        <v>45512</v>
      </c>
      <c r="C16" s="4" t="s">
        <v>15</v>
      </c>
      <c r="D16" s="4" t="s">
        <v>21</v>
      </c>
      <c r="E16" s="4" t="s">
        <v>22</v>
      </c>
      <c r="F16" s="4" t="s">
        <v>12</v>
      </c>
      <c r="G16" s="4" t="s">
        <v>23</v>
      </c>
      <c r="H16" s="4">
        <v>0</v>
      </c>
      <c r="J16">
        <f>COUNTIFS($C$2:$C$30,$C$6,$A$2:$A$30,A16)</f>
        <v>1</v>
      </c>
    </row>
    <row r="17" spans="1:10" x14ac:dyDescent="0.35">
      <c r="A17" s="4" t="s">
        <v>41</v>
      </c>
      <c r="B17" s="5">
        <v>45512</v>
      </c>
      <c r="C17" s="4" t="s">
        <v>9</v>
      </c>
      <c r="D17" s="4" t="s">
        <v>25</v>
      </c>
      <c r="E17" s="4" t="s">
        <v>26</v>
      </c>
      <c r="F17" s="4" t="s">
        <v>27</v>
      </c>
      <c r="G17" s="4" t="s">
        <v>28</v>
      </c>
      <c r="H17" s="4">
        <v>3</v>
      </c>
      <c r="J17">
        <f>COUNTIFS($C$2:$C$30,$C$6,$A$2:$A$30,A17)</f>
        <v>0</v>
      </c>
    </row>
    <row r="18" spans="1:10" x14ac:dyDescent="0.35">
      <c r="A18" s="4" t="s">
        <v>42</v>
      </c>
      <c r="B18" s="5">
        <v>45513</v>
      </c>
      <c r="C18" s="4" t="s">
        <v>9</v>
      </c>
      <c r="D18" s="4" t="s">
        <v>10</v>
      </c>
      <c r="E18" s="4" t="s">
        <v>11</v>
      </c>
      <c r="F18" s="4" t="s">
        <v>12</v>
      </c>
      <c r="G18" s="4" t="s">
        <v>13</v>
      </c>
      <c r="H18" s="4">
        <v>0</v>
      </c>
      <c r="J18">
        <f>COUNTIFS($C$2:$C$30,$C$6,$A$2:$A$30,A18)</f>
        <v>0</v>
      </c>
    </row>
    <row r="19" spans="1:10" x14ac:dyDescent="0.35">
      <c r="A19" s="4" t="s">
        <v>43</v>
      </c>
      <c r="B19" s="5">
        <v>45513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H19" s="4">
        <v>0</v>
      </c>
      <c r="J19">
        <f>COUNTIFS($C$2:$C$30,$C$6,$A$2:$A$30,A19)</f>
        <v>1</v>
      </c>
    </row>
    <row r="20" spans="1:10" x14ac:dyDescent="0.35">
      <c r="A20" s="4" t="s">
        <v>44</v>
      </c>
      <c r="B20" s="5">
        <v>45514</v>
      </c>
      <c r="C20" s="4" t="s">
        <v>9</v>
      </c>
      <c r="D20" s="4" t="s">
        <v>21</v>
      </c>
      <c r="E20" s="4" t="s">
        <v>22</v>
      </c>
      <c r="F20" s="4" t="s">
        <v>12</v>
      </c>
      <c r="G20" s="4" t="s">
        <v>23</v>
      </c>
      <c r="H20" s="4">
        <v>1</v>
      </c>
      <c r="J20">
        <f>COUNTIFS($C$2:$C$30,$C$6,$A$2:$A$30,A20)</f>
        <v>0</v>
      </c>
    </row>
    <row r="21" spans="1:10" x14ac:dyDescent="0.35">
      <c r="A21" s="4" t="s">
        <v>45</v>
      </c>
      <c r="B21" s="5">
        <v>45514</v>
      </c>
      <c r="C21" s="4" t="s">
        <v>9</v>
      </c>
      <c r="D21" s="4" t="s">
        <v>25</v>
      </c>
      <c r="E21" s="4" t="s">
        <v>26</v>
      </c>
      <c r="F21" s="4" t="s">
        <v>27</v>
      </c>
      <c r="G21" s="4" t="s">
        <v>28</v>
      </c>
      <c r="H21" s="4">
        <v>2</v>
      </c>
      <c r="J21">
        <f>COUNTIFS($C$2:$C$30,$C$6,$A$2:$A$30,A21)</f>
        <v>0</v>
      </c>
    </row>
    <row r="22" spans="1:10" x14ac:dyDescent="0.35">
      <c r="A22" s="4" t="s">
        <v>46</v>
      </c>
      <c r="B22" s="5">
        <v>45515</v>
      </c>
      <c r="C22" s="4" t="s">
        <v>15</v>
      </c>
      <c r="D22" s="4" t="s">
        <v>10</v>
      </c>
      <c r="E22" s="4" t="s">
        <v>11</v>
      </c>
      <c r="F22" s="4" t="s">
        <v>12</v>
      </c>
      <c r="G22" s="4" t="s">
        <v>13</v>
      </c>
      <c r="H22" s="4">
        <v>0</v>
      </c>
      <c r="J22">
        <f>COUNTIFS($C$2:$C$30,$C$6,$A$2:$A$30,A22)</f>
        <v>1</v>
      </c>
    </row>
    <row r="23" spans="1:10" x14ac:dyDescent="0.35">
      <c r="A23" s="4" t="s">
        <v>47</v>
      </c>
      <c r="B23" s="5">
        <v>45515</v>
      </c>
      <c r="C23" s="4" t="s">
        <v>9</v>
      </c>
      <c r="D23" s="4" t="s">
        <v>16</v>
      </c>
      <c r="E23" s="4" t="s">
        <v>17</v>
      </c>
      <c r="F23" s="4" t="s">
        <v>18</v>
      </c>
      <c r="G23" s="4" t="s">
        <v>19</v>
      </c>
      <c r="H23" s="4">
        <v>1</v>
      </c>
      <c r="J23">
        <f>COUNTIFS($C$2:$C$30,$C$6,$A$2:$A$30,A23)</f>
        <v>0</v>
      </c>
    </row>
    <row r="24" spans="1:10" x14ac:dyDescent="0.35">
      <c r="A24" s="4" t="s">
        <v>48</v>
      </c>
      <c r="B24" s="5">
        <v>45516</v>
      </c>
      <c r="C24" s="4" t="s">
        <v>9</v>
      </c>
      <c r="D24" s="4" t="s">
        <v>21</v>
      </c>
      <c r="E24" s="4" t="s">
        <v>22</v>
      </c>
      <c r="F24" s="4" t="s">
        <v>12</v>
      </c>
      <c r="G24" s="4" t="s">
        <v>23</v>
      </c>
      <c r="H24" s="4">
        <v>3</v>
      </c>
      <c r="J24">
        <f>COUNTIFS($C$2:$C$30,$C$6,$A$2:$A$30,A24)</f>
        <v>0</v>
      </c>
    </row>
    <row r="25" spans="1:10" x14ac:dyDescent="0.35">
      <c r="A25" s="4" t="s">
        <v>49</v>
      </c>
      <c r="B25" s="5">
        <v>45516</v>
      </c>
      <c r="C25" s="4" t="s">
        <v>15</v>
      </c>
      <c r="D25" s="4" t="s">
        <v>25</v>
      </c>
      <c r="E25" s="4" t="s">
        <v>26</v>
      </c>
      <c r="F25" s="4" t="s">
        <v>27</v>
      </c>
      <c r="G25" s="4" t="s">
        <v>28</v>
      </c>
      <c r="H25" s="4">
        <v>0</v>
      </c>
      <c r="J25">
        <f>COUNTIFS($C$2:$C$30,$C$6,$A$2:$A$30,A25)</f>
        <v>1</v>
      </c>
    </row>
    <row r="26" spans="1:10" x14ac:dyDescent="0.35">
      <c r="A26" s="4" t="s">
        <v>50</v>
      </c>
      <c r="B26" s="5">
        <v>45517</v>
      </c>
      <c r="C26" s="4" t="s">
        <v>9</v>
      </c>
      <c r="D26" s="4" t="s">
        <v>10</v>
      </c>
      <c r="E26" s="4" t="s">
        <v>11</v>
      </c>
      <c r="F26" s="4" t="s">
        <v>12</v>
      </c>
      <c r="G26" s="4" t="s">
        <v>13</v>
      </c>
      <c r="H26" s="4">
        <v>2</v>
      </c>
      <c r="J26">
        <f>COUNTIFS($C$2:$C$30,$C$6,$A$2:$A$30,A26)</f>
        <v>0</v>
      </c>
    </row>
    <row r="27" spans="1:10" x14ac:dyDescent="0.35">
      <c r="A27" s="4" t="s">
        <v>51</v>
      </c>
      <c r="B27" s="5">
        <v>45517</v>
      </c>
      <c r="C27" s="4" t="s">
        <v>9</v>
      </c>
      <c r="D27" s="4" t="s">
        <v>16</v>
      </c>
      <c r="E27" s="4" t="s">
        <v>17</v>
      </c>
      <c r="F27" s="4" t="s">
        <v>18</v>
      </c>
      <c r="G27" s="4" t="s">
        <v>19</v>
      </c>
      <c r="H27" s="4">
        <v>1</v>
      </c>
      <c r="J27">
        <f>COUNTIFS($C$2:$C$30,$C$6,$A$2:$A$30,A27)</f>
        <v>0</v>
      </c>
    </row>
    <row r="28" spans="1:10" x14ac:dyDescent="0.35">
      <c r="A28" s="4" t="s">
        <v>52</v>
      </c>
      <c r="B28" s="5">
        <v>45518</v>
      </c>
      <c r="C28" s="4" t="s">
        <v>15</v>
      </c>
      <c r="D28" s="4" t="s">
        <v>21</v>
      </c>
      <c r="E28" s="4" t="s">
        <v>22</v>
      </c>
      <c r="F28" s="4" t="s">
        <v>12</v>
      </c>
      <c r="G28" s="4" t="s">
        <v>23</v>
      </c>
      <c r="H28" s="4">
        <v>0</v>
      </c>
      <c r="J28">
        <f>COUNTIFS($C$2:$C$30,$C$6,$A$2:$A$30,A28)</f>
        <v>1</v>
      </c>
    </row>
    <row r="29" spans="1:10" x14ac:dyDescent="0.35">
      <c r="A29" s="4" t="s">
        <v>53</v>
      </c>
      <c r="B29" s="5">
        <v>45518</v>
      </c>
      <c r="C29" s="4" t="s">
        <v>9</v>
      </c>
      <c r="D29" s="4" t="s">
        <v>25</v>
      </c>
      <c r="E29" s="4" t="s">
        <v>26</v>
      </c>
      <c r="F29" s="4" t="s">
        <v>27</v>
      </c>
      <c r="G29" s="4" t="s">
        <v>28</v>
      </c>
      <c r="H29" s="4">
        <v>2</v>
      </c>
      <c r="J29">
        <f>COUNTIFS($C$2:$C$30,$C$6,$A$2:$A$30,A29)</f>
        <v>0</v>
      </c>
    </row>
    <row r="30" spans="1:10" x14ac:dyDescent="0.35">
      <c r="A30" s="4" t="s">
        <v>54</v>
      </c>
      <c r="B30" s="5">
        <v>45519</v>
      </c>
      <c r="C30" s="4" t="s">
        <v>9</v>
      </c>
      <c r="D30" s="4" t="s">
        <v>10</v>
      </c>
      <c r="E30" s="4" t="s">
        <v>11</v>
      </c>
      <c r="F30" s="4" t="s">
        <v>12</v>
      </c>
      <c r="G30" s="4" t="s">
        <v>13</v>
      </c>
      <c r="H30" s="4">
        <v>1</v>
      </c>
      <c r="J30">
        <f>COUNTIFS($C$2:$C$30,$C$6,$A$2:$A$30,A30)</f>
        <v>0</v>
      </c>
    </row>
  </sheetData>
  <conditionalFormatting sqref="A1:A1048576">
    <cfRule type="expression" priority="5">
      <formula>$C:$C&gt;3</formula>
    </cfRule>
  </conditionalFormatting>
  <conditionalFormatting sqref="A1:XFD1 A33:XFD1048576 A2:I32 J2:J30 K2:XFD4 M5:XFD5 K6:XFD32 K5">
    <cfRule type="containsText" priority="1" operator="containsText" text="Absent &gt;3">
      <formula>NOT(ISERROR(SEARCH("Absent &gt;3",A1)))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864F-6080-46B0-A2E0-D2C5D13962CF}">
  <dimension ref="E3:F33"/>
  <sheetViews>
    <sheetView workbookViewId="0">
      <selection activeCell="F3" sqref="F3"/>
    </sheetView>
  </sheetViews>
  <sheetFormatPr defaultRowHeight="14.5" x14ac:dyDescent="0.35"/>
  <cols>
    <col min="1" max="1" width="13.81640625" bestFit="1" customWidth="1"/>
    <col min="2" max="2" width="13.54296875" bestFit="1" customWidth="1"/>
    <col min="3" max="3" width="7.36328125" bestFit="1" customWidth="1"/>
    <col min="4" max="4" width="10.54296875" bestFit="1" customWidth="1"/>
    <col min="5" max="5" width="13.6328125" bestFit="1" customWidth="1"/>
    <col min="6" max="6" width="13.7265625" bestFit="1" customWidth="1"/>
  </cols>
  <sheetData>
    <row r="3" spans="5:6" x14ac:dyDescent="0.35">
      <c r="E3" s="8" t="s">
        <v>55</v>
      </c>
      <c r="F3" s="8" t="s">
        <v>57</v>
      </c>
    </row>
    <row r="4" spans="5:6" x14ac:dyDescent="0.35">
      <c r="E4" s="9" t="s">
        <v>31</v>
      </c>
      <c r="F4" s="4">
        <v>1</v>
      </c>
    </row>
    <row r="5" spans="5:6" x14ac:dyDescent="0.35">
      <c r="E5" s="9" t="s">
        <v>45</v>
      </c>
      <c r="F5" s="4">
        <v>1</v>
      </c>
    </row>
    <row r="6" spans="5:6" x14ac:dyDescent="0.35">
      <c r="E6" s="9" t="s">
        <v>29</v>
      </c>
      <c r="F6" s="4">
        <v>1</v>
      </c>
    </row>
    <row r="7" spans="5:6" x14ac:dyDescent="0.35">
      <c r="E7" s="9" t="s">
        <v>20</v>
      </c>
      <c r="F7" s="4">
        <v>1</v>
      </c>
    </row>
    <row r="8" spans="5:6" x14ac:dyDescent="0.35">
      <c r="E8" s="9" t="s">
        <v>42</v>
      </c>
      <c r="F8" s="4">
        <v>1</v>
      </c>
    </row>
    <row r="9" spans="5:6" x14ac:dyDescent="0.35">
      <c r="E9" s="9" t="s">
        <v>46</v>
      </c>
      <c r="F9" s="4">
        <v>1</v>
      </c>
    </row>
    <row r="10" spans="5:6" x14ac:dyDescent="0.35">
      <c r="E10" s="9" t="s">
        <v>35</v>
      </c>
      <c r="F10" s="4">
        <v>1</v>
      </c>
    </row>
    <row r="11" spans="5:6" x14ac:dyDescent="0.35">
      <c r="E11" s="9" t="s">
        <v>38</v>
      </c>
      <c r="F11" s="4">
        <v>1</v>
      </c>
    </row>
    <row r="12" spans="5:6" x14ac:dyDescent="0.35">
      <c r="E12" s="9" t="s">
        <v>36</v>
      </c>
      <c r="F12" s="4">
        <v>1</v>
      </c>
    </row>
    <row r="13" spans="5:6" x14ac:dyDescent="0.35">
      <c r="E13" s="9" t="s">
        <v>48</v>
      </c>
      <c r="F13" s="4">
        <v>1</v>
      </c>
    </row>
    <row r="14" spans="5:6" x14ac:dyDescent="0.35">
      <c r="E14" s="9" t="s">
        <v>49</v>
      </c>
      <c r="F14" s="4">
        <v>1</v>
      </c>
    </row>
    <row r="15" spans="5:6" x14ac:dyDescent="0.35">
      <c r="E15" s="9" t="s">
        <v>14</v>
      </c>
      <c r="F15" s="4">
        <v>1</v>
      </c>
    </row>
    <row r="16" spans="5:6" x14ac:dyDescent="0.35">
      <c r="E16" s="9" t="s">
        <v>50</v>
      </c>
      <c r="F16" s="4">
        <v>1</v>
      </c>
    </row>
    <row r="17" spans="5:6" x14ac:dyDescent="0.35">
      <c r="E17" s="9" t="s">
        <v>52</v>
      </c>
      <c r="F17" s="4">
        <v>1</v>
      </c>
    </row>
    <row r="18" spans="5:6" x14ac:dyDescent="0.35">
      <c r="E18" s="9" t="s">
        <v>24</v>
      </c>
      <c r="F18" s="4">
        <v>1</v>
      </c>
    </row>
    <row r="19" spans="5:6" x14ac:dyDescent="0.35">
      <c r="E19" s="9" t="s">
        <v>32</v>
      </c>
      <c r="F19" s="4">
        <v>1</v>
      </c>
    </row>
    <row r="20" spans="5:6" x14ac:dyDescent="0.35">
      <c r="E20" s="9" t="s">
        <v>8</v>
      </c>
      <c r="F20" s="4">
        <v>1</v>
      </c>
    </row>
    <row r="21" spans="5:6" x14ac:dyDescent="0.35">
      <c r="E21" s="9" t="s">
        <v>47</v>
      </c>
      <c r="F21" s="4">
        <v>1</v>
      </c>
    </row>
    <row r="22" spans="5:6" x14ac:dyDescent="0.35">
      <c r="E22" s="9" t="s">
        <v>44</v>
      </c>
      <c r="F22" s="4">
        <v>1</v>
      </c>
    </row>
    <row r="23" spans="5:6" x14ac:dyDescent="0.35">
      <c r="E23" s="9" t="s">
        <v>40</v>
      </c>
      <c r="F23" s="4">
        <v>1</v>
      </c>
    </row>
    <row r="24" spans="5:6" x14ac:dyDescent="0.35">
      <c r="E24" s="9" t="s">
        <v>54</v>
      </c>
      <c r="F24" s="4">
        <v>1</v>
      </c>
    </row>
    <row r="25" spans="5:6" x14ac:dyDescent="0.35">
      <c r="E25" s="9" t="s">
        <v>39</v>
      </c>
      <c r="F25" s="4">
        <v>1</v>
      </c>
    </row>
    <row r="26" spans="5:6" x14ac:dyDescent="0.35">
      <c r="E26" s="9" t="s">
        <v>53</v>
      </c>
      <c r="F26" s="4">
        <v>1</v>
      </c>
    </row>
    <row r="27" spans="5:6" x14ac:dyDescent="0.35">
      <c r="E27" s="9" t="s">
        <v>41</v>
      </c>
      <c r="F27" s="4">
        <v>1</v>
      </c>
    </row>
    <row r="28" spans="5:6" x14ac:dyDescent="0.35">
      <c r="E28" s="9" t="s">
        <v>33</v>
      </c>
      <c r="F28" s="4">
        <v>1</v>
      </c>
    </row>
    <row r="29" spans="5:6" x14ac:dyDescent="0.35">
      <c r="E29" s="9" t="s">
        <v>37</v>
      </c>
      <c r="F29" s="4">
        <v>1</v>
      </c>
    </row>
    <row r="30" spans="5:6" x14ac:dyDescent="0.35">
      <c r="E30" s="9" t="s">
        <v>51</v>
      </c>
      <c r="F30" s="4">
        <v>1</v>
      </c>
    </row>
    <row r="31" spans="5:6" x14ac:dyDescent="0.35">
      <c r="E31" s="9" t="s">
        <v>43</v>
      </c>
      <c r="F31" s="4">
        <v>1</v>
      </c>
    </row>
    <row r="32" spans="5:6" x14ac:dyDescent="0.35">
      <c r="E32" s="9" t="s">
        <v>34</v>
      </c>
      <c r="F32" s="4">
        <v>1</v>
      </c>
    </row>
    <row r="33" spans="5:6" x14ac:dyDescent="0.35">
      <c r="E33" s="10" t="s">
        <v>56</v>
      </c>
      <c r="F33" s="1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lastModifiedBy>Vineet Mishra</cp:lastModifiedBy>
  <dcterms:created xsi:type="dcterms:W3CDTF">2024-09-09T10:49:38Z</dcterms:created>
  <dcterms:modified xsi:type="dcterms:W3CDTF">2024-11-10T08:37:56Z</dcterms:modified>
</cp:coreProperties>
</file>