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2020\PH_GitLab\ph_biological_safety_class1_hw\ph_biological_safety_class1_controller_hw\assets\"/>
    </mc:Choice>
  </mc:AlternateContent>
  <bookViews>
    <workbookView xWindow="0" yWindow="0" windowWidth="24000" windowHeight="9630"/>
  </bookViews>
  <sheets>
    <sheet name="Sheet1" sheetId="1" r:id="rId1"/>
  </sheets>
  <definedNames>
    <definedName name="ph_biological_safety_class1_controller_hw" localSheetId="0">Sheet1!$A$1:$I$85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 l="1"/>
</calcChain>
</file>

<file path=xl/connections.xml><?xml version="1.0" encoding="utf-8"?>
<connections xmlns="http://schemas.openxmlformats.org/spreadsheetml/2006/main">
  <connection id="1" name="ph_biological_safety_class1_controller_hw" type="6" refreshedVersion="6" background="1" saveData="1">
    <textPr codePage="65001" sourceFile="D:\projects\2020\PH_GitLab\ph_biological_safety_class1_hw\ph_biological_safety_class1_controller_hw\assets\ph_biological_safety_class1_controller_hw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<sst xmlns="http://schemas.openxmlformats.org/spreadsheetml/2006/main" count="369" uniqueCount="316">
  <si>
    <t>Picture of assembly</t>
  </si>
  <si>
    <t>Product Name:</t>
  </si>
  <si>
    <t>Assembly Name:</t>
  </si>
  <si>
    <t>Assembly Number:</t>
  </si>
  <si>
    <t>Part count:</t>
  </si>
  <si>
    <t>Total cost:</t>
  </si>
  <si>
    <t>STT</t>
  </si>
  <si>
    <t>Tên linh kiện</t>
  </si>
  <si>
    <t>Vị trí linh kiện</t>
  </si>
  <si>
    <t>Giá trị</t>
  </si>
  <si>
    <t>Kiểu chân</t>
  </si>
  <si>
    <t>Số lượng</t>
  </si>
  <si>
    <t>Đơn giá (VNĐ)</t>
  </si>
  <si>
    <t>Thành tiền (VNĐ)</t>
  </si>
  <si>
    <t>Link Mua hàng</t>
  </si>
  <si>
    <t>Pin-cr1220-3v</t>
  </si>
  <si>
    <t>BT1</t>
  </si>
  <si>
    <t>CR1220-3V</t>
  </si>
  <si>
    <t>CR1220</t>
  </si>
  <si>
    <t xml:space="preserve">https://thegioiic.com/products/pin-cr1220-3v </t>
  </si>
  <si>
    <t>Đế Pin CR1220 SMD</t>
  </si>
  <si>
    <t>BT1 Holder</t>
  </si>
  <si>
    <t>CR1220-SMD</t>
  </si>
  <si>
    <t xml:space="preserve">https://thegioiic.com/products/de-pin-cr1220-smd </t>
  </si>
  <si>
    <t>Tụ Tantalum 10UF 10V 1206</t>
  </si>
  <si>
    <t xml:space="preserve">C5, C19, </t>
  </si>
  <si>
    <t>10uF</t>
  </si>
  <si>
    <t>C_1206_3216Metric</t>
  </si>
  <si>
    <t xml:space="preserve">https://thegioiic.com/products/tu-tantalum-10uf-10v-1206-taja106m010rnj </t>
  </si>
  <si>
    <t>Tụ Nhôm 47uF 16V</t>
  </si>
  <si>
    <t xml:space="preserve">C6, </t>
  </si>
  <si>
    <t>47uF</t>
  </si>
  <si>
    <t>CP_Elec_8x10.5</t>
  </si>
  <si>
    <t xml:space="preserve">https://banlinhkien.com/tu-nhom-47uf-16v-p6646153.html </t>
  </si>
  <si>
    <t>Tụ 33pF 50V 0805</t>
  </si>
  <si>
    <t xml:space="preserve">C9, </t>
  </si>
  <si>
    <t>33pF</t>
  </si>
  <si>
    <t>C_0805_2012Metric</t>
  </si>
  <si>
    <t xml:space="preserve">https://thegioiic.com/products/tu-33pf-50v-0805 </t>
  </si>
  <si>
    <t>Tụ Nhôm SMD 100UF 50V</t>
  </si>
  <si>
    <t xml:space="preserve">C10, C3, </t>
  </si>
  <si>
    <t>100uF</t>
  </si>
  <si>
    <t xml:space="preserve">https://thegioiic.com/products/tu-nhom-smd-100uf-50v-d8l10 </t>
  </si>
  <si>
    <t>Tụ Tantalum 106C-10UF 16V SMD3528</t>
  </si>
  <si>
    <t xml:space="preserve">C12, </t>
  </si>
  <si>
    <t xml:space="preserve">https://banlinhkien.com/tu-tantalum-106c10uf-16v-smd3528-p6650488.html </t>
  </si>
  <si>
    <t>Tụ 1uF 50V 0805</t>
  </si>
  <si>
    <t xml:space="preserve">C18, </t>
  </si>
  <si>
    <t>1uF</t>
  </si>
  <si>
    <t xml:space="preserve">https://thegioiic.com/products/tu-1uf-50v-0805 </t>
  </si>
  <si>
    <t>Tụ 20pF 50V 0805</t>
  </si>
  <si>
    <t xml:space="preserve">C26, C27, </t>
  </si>
  <si>
    <t>20pF</t>
  </si>
  <si>
    <t xml:space="preserve">https://thegioiic.com/products/tu-20pf-50v-0805 </t>
  </si>
  <si>
    <t>Tụ 10pF 50V 0805</t>
  </si>
  <si>
    <t xml:space="preserve">C32, C31, </t>
  </si>
  <si>
    <t>10pF</t>
  </si>
  <si>
    <t xml:space="preserve">https://thegioiic.com/products/tu-10pf-50v-0805 </t>
  </si>
  <si>
    <t>Tụ Tantalum 475C-4.7uF 16V SMD3216</t>
  </si>
  <si>
    <t xml:space="preserve">C37, </t>
  </si>
  <si>
    <t>4.7uF</t>
  </si>
  <si>
    <t>CP_EIA-3216</t>
  </si>
  <si>
    <t xml:space="preserve">https://banlinhkien.com/tu-tantalum-475c4.7uf-16v-smd3216-p6646169.html </t>
  </si>
  <si>
    <t>Tụ 10nF 50V 0805</t>
  </si>
  <si>
    <t xml:space="preserve">C38, </t>
  </si>
  <si>
    <t>10nF</t>
  </si>
  <si>
    <t xml:space="preserve">https://thegioiic.com/products/tu-10nf-50v-0805 </t>
  </si>
  <si>
    <t>Tụ 100nF (0.1uF) 50V 0805</t>
  </si>
  <si>
    <t xml:space="preserve">C40, C41, C43, C42, C8, C7, C11, C4, C1, C14, C28, C33, C34, C35, C36, C2, C39, C30, C23, C13, C22, C21, C20, C25, C24, C15, C29, C44, C16, C48, C49, C45, C46, </t>
  </si>
  <si>
    <t>100nF</t>
  </si>
  <si>
    <t xml:space="preserve">https://thegioiic.com/products/tu-100nf-0-1uf-50v-0805 </t>
  </si>
  <si>
    <t xml:space="preserve">C47, </t>
  </si>
  <si>
    <t>1N4007-M7 Diode Chỉnh Lưu 1A 1KV</t>
  </si>
  <si>
    <t xml:space="preserve">D1, </t>
  </si>
  <si>
    <t>D_ALT</t>
  </si>
  <si>
    <t>D_SMB</t>
  </si>
  <si>
    <t xml:space="preserve">https://thegioiic.com/products/1n4007-m7-diode-chinh-luu-1a-1kv </t>
  </si>
  <si>
    <t>TVS DIODE 36V 58.1V DO214AA</t>
  </si>
  <si>
    <t xml:space="preserve">D2, </t>
  </si>
  <si>
    <t>D_TVS_ALT</t>
  </si>
  <si>
    <t>D_SMA</t>
  </si>
  <si>
    <t xml:space="preserve">https://thegioiic.com/products/smbj36ca </t>
  </si>
  <si>
    <t>LED Đỏ 0805</t>
  </si>
  <si>
    <t xml:space="preserve">D3, </t>
  </si>
  <si>
    <t>LED</t>
  </si>
  <si>
    <t>LED_0805_2012Metric</t>
  </si>
  <si>
    <t xml:space="preserve">https://thegioiic.com/products/led-do-0805 </t>
  </si>
  <si>
    <t>DIODE SCHOTTKY 3A 40V SMA</t>
  </si>
  <si>
    <t xml:space="preserve">D4, </t>
  </si>
  <si>
    <t>D_Schottky</t>
  </si>
  <si>
    <t xml:space="preserve">https://thegioiic.com/products/ss34-sma </t>
  </si>
  <si>
    <t xml:space="preserve">Diode T7 SOD123 </t>
  </si>
  <si>
    <t xml:space="preserve">D5, </t>
  </si>
  <si>
    <t>SOD-80</t>
  </si>
  <si>
    <t xml:space="preserve">https://banlinhkien.com/diode-t7-sod123-1n4007-sod123-10c-p16398844.html </t>
  </si>
  <si>
    <t>LED_ALT-Device</t>
  </si>
  <si>
    <t xml:space="preserve">D6, D14, </t>
  </si>
  <si>
    <t>LED_STATUS</t>
  </si>
  <si>
    <t xml:space="preserve">https://thegioiic.com/products/led-xanh-duong-0805 </t>
  </si>
  <si>
    <t xml:space="preserve">D7, </t>
  </si>
  <si>
    <t>DIODE</t>
  </si>
  <si>
    <t>D_1210_3225Metric</t>
  </si>
  <si>
    <t>Diode Zener 1/2W 12V SMD1206</t>
  </si>
  <si>
    <t xml:space="preserve">D8, D9, D11, D10, D12, D13, </t>
  </si>
  <si>
    <t>12V</t>
  </si>
  <si>
    <t xml:space="preserve">https://banlinhkien.com/diode-zener-12w-12v-smd1206-zmm12-10c-p16838193.html </t>
  </si>
  <si>
    <t>Cầu Chì Tự Phục Hồi 2A 24V SMD1812</t>
  </si>
  <si>
    <t xml:space="preserve">F1, </t>
  </si>
  <si>
    <t>Fuse</t>
  </si>
  <si>
    <t>Fuse_SMD1812</t>
  </si>
  <si>
    <t xml:space="preserve">https://banlinhkien.com/cau-chi-tu-phuc-hoi-2a-24v-smd1812-p8232216.html </t>
  </si>
  <si>
    <t>TSOP1738 LED Thu Hồng Ngoại</t>
  </si>
  <si>
    <t xml:space="preserve">IR1, </t>
  </si>
  <si>
    <t>HS0038A2</t>
  </si>
  <si>
    <t xml:space="preserve">https://thegioiic.com/products/tsop1738-led-thu-hong-ngoai </t>
  </si>
  <si>
    <t>2P-KF142R Terminal Block Nằm Ngang 2 Chân 5.08</t>
  </si>
  <si>
    <t xml:space="preserve">J1, J2, </t>
  </si>
  <si>
    <t>Conn_01x02</t>
  </si>
  <si>
    <t>TerminalBlock_WAGO-236_2Stift_R5mm_2pol</t>
  </si>
  <si>
    <t xml:space="preserve">https://thegioiic.com/products/2p-kf142r-terminal-block-nam-ngang-2-chan-5-08 </t>
  </si>
  <si>
    <t>Hàng Rào 2.54 Đực Đơn 1x40Pin Cao 11.4mm</t>
  </si>
  <si>
    <t xml:space="preserve">J5, J3, </t>
  </si>
  <si>
    <t>Conn_01x04</t>
  </si>
  <si>
    <t>Pin_Header_Straight_1x04_Pitch2.54mm</t>
  </si>
  <si>
    <t xml:space="preserve">https://thegioiic.com/products/hang-rao-2-54-duc-don-1x40pin-cao-11-4mm </t>
  </si>
  <si>
    <t>Header 10P XH2.54-10P Đực Thẳng</t>
  </si>
  <si>
    <t xml:space="preserve">J6, </t>
  </si>
  <si>
    <t>Conn_01x10</t>
  </si>
  <si>
    <t>PinSocket_1x10_P2.54mm_Vertical</t>
  </si>
  <si>
    <t xml:space="preserve">https://banlinhkien.com/header-10p-xh2.5410p-duc-thang-p6649677.html </t>
  </si>
  <si>
    <t>6P-KF141R Terminal Block Nằm Ngang 6 Chân 2.54</t>
  </si>
  <si>
    <t xml:space="preserve">J8, J7, J4, </t>
  </si>
  <si>
    <t>Conn_01x06</t>
  </si>
  <si>
    <t>TerminalBlock_WAGO_2.54mm_6P</t>
  </si>
  <si>
    <t xml:space="preserve">https://thegioiic.com/products/6p-kf141r-terminal-block-nam-ngang-6-chan-2-54 </t>
  </si>
  <si>
    <t>LT54-101M</t>
  </si>
  <si>
    <t xml:space="preserve">L1, </t>
  </si>
  <si>
    <t>L</t>
  </si>
  <si>
    <t>Inductor_5.2x5.8x4.5</t>
  </si>
  <si>
    <t xml:space="preserve">http://www.tme.vn/Product.aspx?id=1785#page=pro_info </t>
  </si>
  <si>
    <t>CB2012D300ST (30 Ohm SMD-0805 Chip Ferrite Bead)</t>
  </si>
  <si>
    <t xml:space="preserve">L2, </t>
  </si>
  <si>
    <t>30R</t>
  </si>
  <si>
    <t>L_0805_2012Metric</t>
  </si>
  <si>
    <t xml:space="preserve">http://www.tme.vn/Product.aspx?id=1878#page=pro_info </t>
  </si>
  <si>
    <t>LCD 12864 Xanh Dương</t>
  </si>
  <si>
    <t xml:space="preserve">LCD1, </t>
  </si>
  <si>
    <t>ST7920</t>
  </si>
  <si>
    <t xml:space="preserve">https://nshopvn.com/product/lcd-12864-xanh-duong/ </t>
  </si>
  <si>
    <t>1209 DIP Buzzer 12x9mm</t>
  </si>
  <si>
    <t xml:space="preserve">LS1, </t>
  </si>
  <si>
    <t>Speaker</t>
  </si>
  <si>
    <t>Buzzer_15x7.5RM7.6</t>
  </si>
  <si>
    <t>https://thegioiic.com/products/1209-dip-buzzer-12x9mm</t>
  </si>
  <si>
    <t>Cổng USB-Micro-B Đầu Cái 5Pin SMD V3</t>
  </si>
  <si>
    <t xml:space="preserve">P1, </t>
  </si>
  <si>
    <t>USB_OTG</t>
  </si>
  <si>
    <t>USB_Micro-B</t>
  </si>
  <si>
    <t xml:space="preserve">https://thegioiic.com/products/cong-usb-micro-b-dau-cai-5pin-smd-v3 </t>
  </si>
  <si>
    <t>2SC1815-HF</t>
  </si>
  <si>
    <t xml:space="preserve">Q1, Q4, Q7, </t>
  </si>
  <si>
    <t>C1815</t>
  </si>
  <si>
    <t>SOT-23</t>
  </si>
  <si>
    <t xml:space="preserve">https://thegioiic.com/products/2sc1815-hf </t>
  </si>
  <si>
    <t>LN2302LT1G-N-Channel MOSFET</t>
  </si>
  <si>
    <t xml:space="preserve">Q2, Q3, Q5, Q6, Q8, Q9, </t>
  </si>
  <si>
    <t>LN2302</t>
  </si>
  <si>
    <t xml:space="preserve">https://thegioiic.com/products/ln2302lt1g </t>
  </si>
  <si>
    <t>R-Device</t>
  </si>
  <si>
    <t xml:space="preserve">R1, </t>
  </si>
  <si>
    <t>R_1206_3216Metric</t>
  </si>
  <si>
    <t xml:space="preserve">http://www.tme.vn/Product.aspx?id=1887&amp;CateId=441#page=pro_info </t>
  </si>
  <si>
    <t>Điện Trở 100 Ohm 0805 5%</t>
  </si>
  <si>
    <t xml:space="preserve">R4, R6, R7, R10, </t>
  </si>
  <si>
    <t>100R</t>
  </si>
  <si>
    <t>R_0805_2012Metric</t>
  </si>
  <si>
    <t xml:space="preserve">https://thegioiic.com/products/dien-tro-100-ohm-0805-5 </t>
  </si>
  <si>
    <t>Điện Trở 20K Ohm 0805 5%</t>
  </si>
  <si>
    <t xml:space="preserve">R5, R18, </t>
  </si>
  <si>
    <t>20k</t>
  </si>
  <si>
    <t xml:space="preserve">https://thegioiic.com/products/dien-tro-20k-ohm-0805-5 </t>
  </si>
  <si>
    <t>Điện Trở 3K Ohm 0805 5%</t>
  </si>
  <si>
    <t xml:space="preserve">R9, </t>
  </si>
  <si>
    <t>3k</t>
  </si>
  <si>
    <t xml:space="preserve">https://thegioiic.com/products/dien-tro-3k-ohm-0805-5 </t>
  </si>
  <si>
    <t>Điện Trở 1K Ohm 0805 5%</t>
  </si>
  <si>
    <t xml:space="preserve">R11, R19, R33, </t>
  </si>
  <si>
    <t>1k</t>
  </si>
  <si>
    <t xml:space="preserve">https://thegioiic.com/products/dien-tro-1k-ohm-0805-5 </t>
  </si>
  <si>
    <t>Điện Trở 2.2K Ohm 0805 5%</t>
  </si>
  <si>
    <t xml:space="preserve">R12, R17, R31, R38, </t>
  </si>
  <si>
    <t>2.2k</t>
  </si>
  <si>
    <t xml:space="preserve">https://thegioiic.com/products/dien-tro-2-2k-ohm-0805-5 </t>
  </si>
  <si>
    <t>Điện Trở 220 Ohm 0805 1%</t>
  </si>
  <si>
    <t xml:space="preserve">R14, R15, R16, </t>
  </si>
  <si>
    <t>220R</t>
  </si>
  <si>
    <t xml:space="preserve">https://thegioiic.com/products/dien-tro-220-ohm-0805-1 </t>
  </si>
  <si>
    <t>Điện Trở 22 Ohm 0805 5%</t>
  </si>
  <si>
    <t xml:space="preserve">R21, R20, </t>
  </si>
  <si>
    <t>22R</t>
  </si>
  <si>
    <t xml:space="preserve">https://thegioiic.com/products/dien-tro-22-ohm-0805-5 </t>
  </si>
  <si>
    <t>Điện Trở 1.5K Ohm 0805 5%</t>
  </si>
  <si>
    <t xml:space="preserve">R22, </t>
  </si>
  <si>
    <t>1.5k</t>
  </si>
  <si>
    <t xml:space="preserve">https://thegioiic.com/products/dien-tro-1-5k-ohm-0805-5 </t>
  </si>
  <si>
    <t xml:space="preserve">R25, </t>
  </si>
  <si>
    <t xml:space="preserve">R43, </t>
  </si>
  <si>
    <t>Điện Trở 4.7K Ohm 0805 5%</t>
  </si>
  <si>
    <t xml:space="preserve">R45, </t>
  </si>
  <si>
    <t>4.7K</t>
  </si>
  <si>
    <t xml:space="preserve">https://thegioiic.com/products/dien-tro-4-7k-ohm-0805-5 </t>
  </si>
  <si>
    <t xml:space="preserve">R47, R49, R51, R8, R53, R63, R55, R57, </t>
  </si>
  <si>
    <t>4.7k</t>
  </si>
  <si>
    <t>Điện Trở 10K Ohm 0805 5%</t>
  </si>
  <si>
    <t xml:space="preserve">R48, R50, R54, R52, R2, R3, R13, R24, R39, R40, R41, R42, R32, R26, R27, R28, R29, R30, R34, R35, R36, R37, R44, R46, R61, R56, R58, </t>
  </si>
  <si>
    <t>10k</t>
  </si>
  <si>
    <t xml:space="preserve">https://thegioiic.com/products/dien-tro-10k-ohm-0805-5 </t>
  </si>
  <si>
    <t>Điện Trở 0 Ohm 0805 5%</t>
  </si>
  <si>
    <t xml:space="preserve">R59, R23, </t>
  </si>
  <si>
    <t>0R</t>
  </si>
  <si>
    <t xml:space="preserve">https://thegioiic.com/products/dien-tro-0-ohm-0805-5 </t>
  </si>
  <si>
    <t>Điện Trở 470K Ohm 0805 5%</t>
  </si>
  <si>
    <t xml:space="preserve">R60, </t>
  </si>
  <si>
    <t>470k</t>
  </si>
  <si>
    <t xml:space="preserve">https://thegioiic.com/products/dien-tro-470k-ohm-0805-5 </t>
  </si>
  <si>
    <t>Điện Trở 330 Ohm 0805 5%</t>
  </si>
  <si>
    <t xml:space="preserve">R62, </t>
  </si>
  <si>
    <t>330R</t>
  </si>
  <si>
    <t xml:space="preserve">https://thegioiic.com/products/dien-tro-330-ohm-0805-5 </t>
  </si>
  <si>
    <t>Điện Trở Mạng 4 x 0603 10KOhm 5%</t>
  </si>
  <si>
    <t xml:space="preserve">RN1, RN2, </t>
  </si>
  <si>
    <t>R_Array_Convex_4x0603</t>
  </si>
  <si>
    <t xml:space="preserve">https://thegioiic.com/products/dien-tro-mang-4-x-0603-10kohm-5 </t>
  </si>
  <si>
    <t>3296W-103 Biến Trở 10K Ohm Tinh Chỉnh Top</t>
  </si>
  <si>
    <t xml:space="preserve">RV1, </t>
  </si>
  <si>
    <t>R_POT</t>
  </si>
  <si>
    <t>VR1</t>
  </si>
  <si>
    <t xml:space="preserve">https://thegioiic.com/products/3296w-103-bien-tro-10k-ohm-tinh-chinh-top </t>
  </si>
  <si>
    <t>Nút Nhấn 2 Chân 3x6x2.5MM SMD</t>
  </si>
  <si>
    <t xml:space="preserve">SW1, </t>
  </si>
  <si>
    <t>RESET</t>
  </si>
  <si>
    <t>Button_SW_2PIN</t>
  </si>
  <si>
    <t xml:space="preserve">https://banlinhkien.com/nut-nhan-2-chan-3x6x2.5mm-smd-p6651008.html </t>
  </si>
  <si>
    <t>Nút Nhấn 12x12 Cao 12mm 4Pin Xuyên Lỗ</t>
  </si>
  <si>
    <t xml:space="preserve">SW2, SW3, SW4, SW5, </t>
  </si>
  <si>
    <t>SW_Push</t>
  </si>
  <si>
    <t>SW_PUSH-12mm</t>
  </si>
  <si>
    <t>https://thegioiic.com/products/nut-nhan-12x12-cao-12mm-4pin-xuyen-lo</t>
  </si>
  <si>
    <t>W25Q80BV SOP8 IC FLASH 8MBIT</t>
  </si>
  <si>
    <t xml:space="preserve">U1, </t>
  </si>
  <si>
    <t>W25Q80BV</t>
  </si>
  <si>
    <t>SOIC-8_3.9x4.9mm_Pitch1.27mm</t>
  </si>
  <si>
    <t xml:space="preserve">https://banlinhkien.com/w25q80bv-sop8-ic-flash-8mbit-p13021016.html </t>
  </si>
  <si>
    <t>MC34063AD</t>
  </si>
  <si>
    <t xml:space="preserve">U2, </t>
  </si>
  <si>
    <t>MC34063</t>
  </si>
  <si>
    <t>http://tme.vn/Product.aspx?id=1474#page=pro_info</t>
  </si>
  <si>
    <t>MAX485CSA+T</t>
  </si>
  <si>
    <t xml:space="preserve">U3, </t>
  </si>
  <si>
    <t>MAX485</t>
  </si>
  <si>
    <t xml:space="preserve">https://thegioiic.com/products/max485csa-t </t>
  </si>
  <si>
    <t>AMS1117-3.3V</t>
  </si>
  <si>
    <t xml:space="preserve">U4, </t>
  </si>
  <si>
    <t>ASM1117</t>
  </si>
  <si>
    <t>SOT-223</t>
  </si>
  <si>
    <t xml:space="preserve">https://thegioiic.com/products/ams1117-3-3v </t>
  </si>
  <si>
    <t>STM32F103RBT6</t>
  </si>
  <si>
    <t xml:space="preserve">U7, </t>
  </si>
  <si>
    <t>LQFP-64_10x10mm_Pitch0.5mm</t>
  </si>
  <si>
    <t>http://www.tme.vn/Product.aspx?id=1836#page=pro_info</t>
  </si>
  <si>
    <t>74HC245D IC TRANSCVR TRI-ST 8BIT 20SOIC</t>
  </si>
  <si>
    <t xml:space="preserve">U8, </t>
  </si>
  <si>
    <t>74HC245</t>
  </si>
  <si>
    <t>TSSOP-20_4.4x6.5mm_Pitch0.65mm</t>
  </si>
  <si>
    <t xml:space="preserve">https://thegioiic.com/products/74hc245d </t>
  </si>
  <si>
    <t>PC817X2NIP0F-OPTOISOLATOR 5KV TRANS 4SMD</t>
  </si>
  <si>
    <t xml:space="preserve">U9, U10, U13, U12, U14, U15, </t>
  </si>
  <si>
    <t>PC817</t>
  </si>
  <si>
    <t>Optocoupler_SMD</t>
  </si>
  <si>
    <t xml:space="preserve">https://thegioiic.com/products/pc817x2nip0f </t>
  </si>
  <si>
    <t>ULN2803 SOP18</t>
  </si>
  <si>
    <t xml:space="preserve">U11, </t>
  </si>
  <si>
    <t>ULN2803A</t>
  </si>
  <si>
    <t>SOIC-18W_7.5x11.6mm_Pitch1.27mm</t>
  </si>
  <si>
    <t xml:space="preserve">https://thegioiic.com/products/uln2803adwr </t>
  </si>
  <si>
    <t>DS18B20</t>
  </si>
  <si>
    <t xml:space="preserve">U16, </t>
  </si>
  <si>
    <t>TO-92_Inline_Horizontal2</t>
  </si>
  <si>
    <t>https://thegioiic.com/products/ds18b20-cam-bien-nhiet-do-so</t>
  </si>
  <si>
    <t>Thạch Anh 8Mhz Crystal HC49 SMD</t>
  </si>
  <si>
    <t xml:space="preserve">Y1, </t>
  </si>
  <si>
    <t>8Mhz</t>
  </si>
  <si>
    <t>Crystal_SMD_HC49-SD</t>
  </si>
  <si>
    <t xml:space="preserve">https://thegioiic.com/products/thach-anh-8mhz-crystal-hc49-smd </t>
  </si>
  <si>
    <t>Thạch Anh 32.768kHz 3x8</t>
  </si>
  <si>
    <t xml:space="preserve">Y2, </t>
  </si>
  <si>
    <t>32768Khz</t>
  </si>
  <si>
    <t>Crystal_Round_Horizontal_3mm_smd</t>
  </si>
  <si>
    <t xml:space="preserve">https://thegioiic.com/products/thach-anh-32-768khz-3x8 </t>
  </si>
  <si>
    <t>TỔNG THÀNH TIỀN</t>
  </si>
  <si>
    <t>VẬT TƯ KHÁC</t>
  </si>
  <si>
    <t>Tên vật tư</t>
  </si>
  <si>
    <t>Mô tả</t>
  </si>
  <si>
    <t>Đơn giá</t>
  </si>
  <si>
    <t>Thành tiền</t>
  </si>
  <si>
    <t>Nhà cung cấp</t>
  </si>
  <si>
    <t>PCB Controller (150mmx100mm)</t>
  </si>
  <si>
    <t>https://cxt.vn/</t>
  </si>
  <si>
    <t>Decal PCR</t>
  </si>
  <si>
    <t>http://phimdientu.vn/</t>
  </si>
  <si>
    <t>Dây bus 10-2.54</t>
  </si>
  <si>
    <t>Kết nối board controller với board relay</t>
  </si>
  <si>
    <t>https://thegioiic.com/products?utf8=%E2%9C%93&amp;search=D%C3%A2y+Bus+10Pin+C%C3%A1i+XH2.54</t>
  </si>
  <si>
    <t>CÔNG TY CỔ PHẦN KHOA HỌC KỸ THUẬT PHƯỢNG HẢI
103/23 Nguyễn Hữu Dật, P. Tây Thạnh, Q. Tân Phú, TP.HCM
Tel: 08.38156268 - Fax: 08.38156441</t>
  </si>
  <si>
    <t>BILL OF MATERIAL for ph_biological_safety_cabinet_class1_controller</t>
  </si>
  <si>
    <t>ph_biological_safety_cabinnet_class1_controller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</si>
</sst>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00008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2" xfId="0" applyFont="1" applyBorder="1"/>
    <xf numFmtId="0" fontId="0" fillId="0" borderId="3" xfId="0" applyBorder="1"/>
    <xf numFmtId="0" fontId="2" fillId="2" borderId="3" xfId="0" applyFont="1" applyFill="1" applyBorder="1"/>
    <xf numFmtId="0" fontId="1" fillId="0" borderId="3" xfId="0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400051</xdr:colOff>
      <xdr:row>2</xdr:row>
      <xdr:rowOff>19050</xdr:rowOff>
    </xdr:from>
    <xdr:to>
      <xdr:col>7</xdr:col>
      <xdr:colOff>695325</xdr:colOff>
      <xdr:row>6</xdr:row>
      <xdr:rowOff>197956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1" y="438150"/>
          <a:ext cx="1533524" cy="101710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28576</xdr:rowOff>
    </xdr:from>
    <xdr:to>
      <xdr:col>4</xdr:col>
      <xdr:colOff>971550</xdr:colOff>
      <xdr:row>0</xdr:row>
      <xdr:rowOff>402909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28576"/>
          <a:ext cx="714375" cy="3743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ph_biological_safety_class1_controller_h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9" workbookViewId="0">
      <selection activeCell="H85" sqref="H85"/>
    </sheetView>
  </sheetViews>
  <sheetFormatPr defaultRowHeight="15" x14ac:dyDescent="0.25"/>
  <cols>
    <col min="1" max="1" width="5.140625" customWidth="1"/>
    <col min="2" max="2" width="16.5703125" customWidth="1"/>
    <col min="3" max="3" width="39.42578125" customWidth="1"/>
    <col min="4" max="4" width="11.140625" customWidth="1"/>
    <col min="5" max="5" width="42.28515625" customWidth="1"/>
    <col min="6" max="6" width="8.85546875" bestFit="1" customWidth="1"/>
    <col min="7" max="7" width="18.5703125" bestFit="1" customWidth="1"/>
    <col min="8" max="8" width="16.42578125" bestFit="1" customWidth="1"/>
    <col min="9" max="9" width="81.140625" bestFit="1" customWidth="1"/>
  </cols>
  <sheetData>
    <row r="1" spans="1:9" ht="63" customHeight="1" x14ac:dyDescent="0.25">
      <c r="A1" s="10" t="s">
        <v>313</v>
      </c>
      <c r="B1" s="10"/>
      <c r="C1" s="10"/>
      <c r="D1" s="10"/>
      <c r="E1" s="10"/>
      <c r="F1" s="10"/>
      <c r="G1" s="10"/>
      <c r="H1" s="10"/>
      <c r="I1" s="10"/>
    </row>
    <row r="2" spans="1:9" ht="16.5" x14ac:dyDescent="0.25">
      <c r="A2" s="1"/>
      <c r="B2" s="1"/>
      <c r="C2" s="11" t="s">
        <v>314</v>
      </c>
      <c r="D2" s="11"/>
      <c r="E2" s="11"/>
      <c r="F2" s="1"/>
      <c r="G2" s="16" t="s">
        <v>0</v>
      </c>
      <c r="H2" s="16"/>
      <c r="I2" s="1"/>
    </row>
    <row r="3" spans="1:9" ht="16.5" x14ac:dyDescent="0.25">
      <c r="A3" s="1"/>
      <c r="B3" s="1"/>
      <c r="C3" s="12" t="s">
        <v>1</v>
      </c>
      <c r="D3" s="12"/>
      <c r="E3" s="13" t="s">
        <v>315</v>
      </c>
      <c r="F3" s="13"/>
      <c r="G3" s="14"/>
      <c r="H3" s="14"/>
      <c r="I3" s="1"/>
    </row>
    <row r="4" spans="1:9" ht="16.5" x14ac:dyDescent="0.25">
      <c r="A4" s="1"/>
      <c r="B4" s="1"/>
      <c r="C4" s="12" t="s">
        <v>2</v>
      </c>
      <c r="D4" s="12"/>
      <c r="E4" s="1"/>
      <c r="F4" s="1"/>
      <c r="G4" s="14"/>
      <c r="H4" s="14"/>
      <c r="I4" s="1"/>
    </row>
    <row r="5" spans="1:9" ht="16.5" x14ac:dyDescent="0.25">
      <c r="A5" s="1"/>
      <c r="B5" s="1"/>
      <c r="C5" s="12" t="s">
        <v>3</v>
      </c>
      <c r="D5" s="12"/>
      <c r="E5" s="1"/>
      <c r="F5" s="1"/>
      <c r="G5" s="14"/>
      <c r="H5" s="14"/>
      <c r="I5" s="1"/>
    </row>
    <row r="6" spans="1:9" ht="16.5" x14ac:dyDescent="0.25">
      <c r="A6" s="1"/>
      <c r="B6" s="1"/>
      <c r="C6" s="12" t="s">
        <v>4</v>
      </c>
      <c r="D6" s="12"/>
      <c r="E6" s="2">
        <f>SUM(F10:F76)</f>
        <v>175</v>
      </c>
      <c r="F6" s="1"/>
      <c r="G6" s="14"/>
      <c r="H6" s="14"/>
      <c r="I6" s="1"/>
    </row>
    <row r="7" spans="1:9" ht="16.5" x14ac:dyDescent="0.25">
      <c r="A7" s="3"/>
      <c r="B7" s="3"/>
      <c r="C7" s="15" t="s">
        <v>5</v>
      </c>
      <c r="D7" s="15"/>
      <c r="E7" s="4">
        <f>SUM(H10:H76) + H85</f>
        <v>421510</v>
      </c>
      <c r="F7" s="3"/>
      <c r="G7" s="14"/>
      <c r="H7" s="14"/>
      <c r="I7" s="3"/>
    </row>
    <row r="9" spans="1:9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</row>
    <row r="10" spans="1:9" x14ac:dyDescent="0.25">
      <c r="A10" s="5">
        <v>1</v>
      </c>
      <c r="B10" s="5" t="s">
        <v>15</v>
      </c>
      <c r="C10" s="5" t="s">
        <v>16</v>
      </c>
      <c r="D10" s="5" t="s">
        <v>17</v>
      </c>
      <c r="E10" s="5" t="s">
        <v>18</v>
      </c>
      <c r="F10" s="5">
        <v>1</v>
      </c>
      <c r="G10" s="5">
        <v>1900</v>
      </c>
      <c r="H10" s="5">
        <v>1900</v>
      </c>
      <c r="I10" s="5" t="s">
        <v>19</v>
      </c>
    </row>
    <row r="11" spans="1:9" x14ac:dyDescent="0.25">
      <c r="A11" s="5">
        <v>2</v>
      </c>
      <c r="B11" s="5" t="s">
        <v>20</v>
      </c>
      <c r="C11" s="5" t="s">
        <v>21</v>
      </c>
      <c r="D11" s="5" t="s">
        <v>18</v>
      </c>
      <c r="E11" s="5" t="s">
        <v>22</v>
      </c>
      <c r="F11" s="5">
        <v>1</v>
      </c>
      <c r="G11" s="5">
        <v>1900</v>
      </c>
      <c r="H11" s="5">
        <v>1900</v>
      </c>
      <c r="I11" s="5" t="s">
        <v>23</v>
      </c>
    </row>
    <row r="12" spans="1:9" x14ac:dyDescent="0.25">
      <c r="A12" s="5">
        <v>3</v>
      </c>
      <c r="B12" s="5" t="s">
        <v>24</v>
      </c>
      <c r="C12" s="5" t="s">
        <v>25</v>
      </c>
      <c r="D12" s="5" t="s">
        <v>26</v>
      </c>
      <c r="E12" s="5" t="s">
        <v>27</v>
      </c>
      <c r="F12" s="5">
        <v>2</v>
      </c>
      <c r="G12" s="5">
        <v>1300</v>
      </c>
      <c r="H12" s="5">
        <v>2600</v>
      </c>
      <c r="I12" s="5" t="s">
        <v>28</v>
      </c>
    </row>
    <row r="13" spans="1:9" x14ac:dyDescent="0.25">
      <c r="A13" s="5">
        <v>4</v>
      </c>
      <c r="B13" s="5" t="s">
        <v>29</v>
      </c>
      <c r="C13" s="5" t="s">
        <v>30</v>
      </c>
      <c r="D13" s="5" t="s">
        <v>31</v>
      </c>
      <c r="E13" s="5" t="s">
        <v>32</v>
      </c>
      <c r="F13" s="5">
        <v>1</v>
      </c>
      <c r="G13" s="5">
        <v>1500</v>
      </c>
      <c r="H13" s="5">
        <v>1500</v>
      </c>
      <c r="I13" s="5" t="s">
        <v>33</v>
      </c>
    </row>
    <row r="14" spans="1:9" x14ac:dyDescent="0.25">
      <c r="A14" s="5">
        <v>5</v>
      </c>
      <c r="B14" s="5" t="s">
        <v>34</v>
      </c>
      <c r="C14" s="5" t="s">
        <v>35</v>
      </c>
      <c r="D14" s="5" t="s">
        <v>36</v>
      </c>
      <c r="E14" s="5" t="s">
        <v>37</v>
      </c>
      <c r="F14" s="5">
        <v>1</v>
      </c>
      <c r="G14" s="5">
        <v>200</v>
      </c>
      <c r="H14" s="5">
        <v>200</v>
      </c>
      <c r="I14" s="5" t="s">
        <v>38</v>
      </c>
    </row>
    <row r="15" spans="1:9" x14ac:dyDescent="0.25">
      <c r="A15" s="5">
        <v>6</v>
      </c>
      <c r="B15" s="5" t="s">
        <v>39</v>
      </c>
      <c r="C15" s="5" t="s">
        <v>40</v>
      </c>
      <c r="D15" s="5" t="s">
        <v>41</v>
      </c>
      <c r="E15" s="5" t="s">
        <v>32</v>
      </c>
      <c r="F15" s="5">
        <v>2</v>
      </c>
      <c r="G15" s="5">
        <v>1300</v>
      </c>
      <c r="H15" s="5">
        <v>2600</v>
      </c>
      <c r="I15" s="5" t="s">
        <v>42</v>
      </c>
    </row>
    <row r="16" spans="1:9" x14ac:dyDescent="0.25">
      <c r="A16" s="5">
        <v>7</v>
      </c>
      <c r="B16" s="5" t="s">
        <v>43</v>
      </c>
      <c r="C16" s="5" t="s">
        <v>44</v>
      </c>
      <c r="D16" s="5" t="s">
        <v>26</v>
      </c>
      <c r="E16" s="5" t="s">
        <v>37</v>
      </c>
      <c r="F16" s="5">
        <v>1</v>
      </c>
      <c r="G16" s="5">
        <v>2500</v>
      </c>
      <c r="H16" s="5">
        <v>2500</v>
      </c>
      <c r="I16" s="5" t="s">
        <v>45</v>
      </c>
    </row>
    <row r="17" spans="1:9" x14ac:dyDescent="0.25">
      <c r="A17" s="5">
        <v>8</v>
      </c>
      <c r="B17" s="5" t="s">
        <v>46</v>
      </c>
      <c r="C17" s="5" t="s">
        <v>47</v>
      </c>
      <c r="D17" s="5" t="s">
        <v>48</v>
      </c>
      <c r="E17" s="5" t="s">
        <v>37</v>
      </c>
      <c r="F17" s="5">
        <v>1</v>
      </c>
      <c r="G17" s="5">
        <v>400</v>
      </c>
      <c r="H17" s="5">
        <v>400</v>
      </c>
      <c r="I17" s="5" t="s">
        <v>49</v>
      </c>
    </row>
    <row r="18" spans="1:9" x14ac:dyDescent="0.25">
      <c r="A18" s="5">
        <v>9</v>
      </c>
      <c r="B18" s="5" t="s">
        <v>50</v>
      </c>
      <c r="C18" s="5" t="s">
        <v>51</v>
      </c>
      <c r="D18" s="5" t="s">
        <v>52</v>
      </c>
      <c r="E18" s="5" t="s">
        <v>37</v>
      </c>
      <c r="F18" s="5">
        <v>2</v>
      </c>
      <c r="G18" s="5">
        <v>200</v>
      </c>
      <c r="H18" s="5">
        <v>400</v>
      </c>
      <c r="I18" s="5" t="s">
        <v>53</v>
      </c>
    </row>
    <row r="19" spans="1:9" x14ac:dyDescent="0.25">
      <c r="A19" s="5">
        <v>10</v>
      </c>
      <c r="B19" s="5" t="s">
        <v>54</v>
      </c>
      <c r="C19" s="5" t="s">
        <v>55</v>
      </c>
      <c r="D19" s="5" t="s">
        <v>56</v>
      </c>
      <c r="E19" s="5" t="s">
        <v>37</v>
      </c>
      <c r="F19" s="5">
        <v>2</v>
      </c>
      <c r="G19" s="5">
        <v>210</v>
      </c>
      <c r="H19" s="5">
        <v>420</v>
      </c>
      <c r="I19" s="5" t="s">
        <v>57</v>
      </c>
    </row>
    <row r="20" spans="1:9" x14ac:dyDescent="0.25">
      <c r="A20" s="5">
        <v>11</v>
      </c>
      <c r="B20" s="5" t="s">
        <v>58</v>
      </c>
      <c r="C20" s="5" t="s">
        <v>59</v>
      </c>
      <c r="D20" s="5" t="s">
        <v>60</v>
      </c>
      <c r="E20" s="5" t="s">
        <v>61</v>
      </c>
      <c r="F20" s="5">
        <v>1</v>
      </c>
      <c r="G20" s="5">
        <v>1500</v>
      </c>
      <c r="H20" s="5">
        <v>1500</v>
      </c>
      <c r="I20" s="5" t="s">
        <v>62</v>
      </c>
    </row>
    <row r="21" spans="1:9" x14ac:dyDescent="0.25">
      <c r="A21" s="5">
        <v>12</v>
      </c>
      <c r="B21" s="5" t="s">
        <v>63</v>
      </c>
      <c r="C21" s="5" t="s">
        <v>64</v>
      </c>
      <c r="D21" s="5" t="s">
        <v>65</v>
      </c>
      <c r="E21" s="5" t="s">
        <v>37</v>
      </c>
      <c r="F21" s="5">
        <v>1</v>
      </c>
      <c r="G21" s="5">
        <v>200</v>
      </c>
      <c r="H21" s="5">
        <v>200</v>
      </c>
      <c r="I21" s="5" t="s">
        <v>66</v>
      </c>
    </row>
    <row r="22" spans="1:9" x14ac:dyDescent="0.25">
      <c r="A22" s="5">
        <v>13</v>
      </c>
      <c r="B22" s="5" t="s">
        <v>67</v>
      </c>
      <c r="C22" s="5" t="s">
        <v>68</v>
      </c>
      <c r="D22" s="5" t="s">
        <v>69</v>
      </c>
      <c r="E22" s="5" t="s">
        <v>37</v>
      </c>
      <c r="F22" s="5">
        <v>33</v>
      </c>
      <c r="G22" s="5">
        <v>300</v>
      </c>
      <c r="H22" s="5">
        <v>9900</v>
      </c>
      <c r="I22" s="5" t="s">
        <v>70</v>
      </c>
    </row>
    <row r="23" spans="1:9" x14ac:dyDescent="0.25">
      <c r="A23" s="5">
        <v>14</v>
      </c>
      <c r="B23" s="5" t="s">
        <v>58</v>
      </c>
      <c r="C23" s="5" t="s">
        <v>71</v>
      </c>
      <c r="D23" s="5" t="s">
        <v>60</v>
      </c>
      <c r="E23" s="5" t="s">
        <v>27</v>
      </c>
      <c r="F23" s="5">
        <v>1</v>
      </c>
      <c r="G23" s="5">
        <v>1500</v>
      </c>
      <c r="H23" s="5">
        <v>1500</v>
      </c>
      <c r="I23" s="5" t="s">
        <v>62</v>
      </c>
    </row>
    <row r="24" spans="1:9" x14ac:dyDescent="0.25">
      <c r="A24" s="5">
        <v>15</v>
      </c>
      <c r="B24" s="5" t="s">
        <v>72</v>
      </c>
      <c r="C24" s="5" t="s">
        <v>73</v>
      </c>
      <c r="D24" s="5" t="s">
        <v>74</v>
      </c>
      <c r="E24" s="5" t="s">
        <v>75</v>
      </c>
      <c r="F24" s="5">
        <v>1</v>
      </c>
      <c r="G24" s="5">
        <v>1000</v>
      </c>
      <c r="H24" s="5">
        <v>1000</v>
      </c>
      <c r="I24" s="5" t="s">
        <v>76</v>
      </c>
    </row>
    <row r="25" spans="1:9" x14ac:dyDescent="0.25">
      <c r="A25" s="5">
        <v>16</v>
      </c>
      <c r="B25" s="5" t="s">
        <v>77</v>
      </c>
      <c r="C25" s="5" t="s">
        <v>78</v>
      </c>
      <c r="D25" s="5" t="s">
        <v>79</v>
      </c>
      <c r="E25" s="5" t="s">
        <v>80</v>
      </c>
      <c r="F25" s="5">
        <v>1</v>
      </c>
      <c r="G25" s="5">
        <v>900</v>
      </c>
      <c r="H25" s="5">
        <v>900</v>
      </c>
      <c r="I25" s="5" t="s">
        <v>81</v>
      </c>
    </row>
    <row r="26" spans="1:9" x14ac:dyDescent="0.25">
      <c r="A26" s="5">
        <v>17</v>
      </c>
      <c r="B26" s="5" t="s">
        <v>82</v>
      </c>
      <c r="C26" s="5" t="s">
        <v>83</v>
      </c>
      <c r="D26" s="5" t="s">
        <v>84</v>
      </c>
      <c r="E26" s="5" t="s">
        <v>85</v>
      </c>
      <c r="F26" s="5">
        <v>1</v>
      </c>
      <c r="G26" s="5">
        <v>230</v>
      </c>
      <c r="H26" s="5">
        <v>230</v>
      </c>
      <c r="I26" s="5" t="s">
        <v>86</v>
      </c>
    </row>
    <row r="27" spans="1:9" x14ac:dyDescent="0.25">
      <c r="A27" s="5">
        <v>18</v>
      </c>
      <c r="B27" s="5" t="s">
        <v>87</v>
      </c>
      <c r="C27" s="5" t="s">
        <v>88</v>
      </c>
      <c r="D27" s="5" t="s">
        <v>89</v>
      </c>
      <c r="E27" s="5" t="s">
        <v>80</v>
      </c>
      <c r="F27" s="5">
        <v>1</v>
      </c>
      <c r="G27" s="5">
        <v>600</v>
      </c>
      <c r="H27" s="5">
        <v>600</v>
      </c>
      <c r="I27" s="5" t="s">
        <v>90</v>
      </c>
    </row>
    <row r="28" spans="1:9" x14ac:dyDescent="0.25">
      <c r="A28" s="5">
        <v>19</v>
      </c>
      <c r="B28" s="5" t="s">
        <v>91</v>
      </c>
      <c r="C28" s="5" t="s">
        <v>92</v>
      </c>
      <c r="D28" s="5" t="s">
        <v>74</v>
      </c>
      <c r="E28" s="5" t="s">
        <v>93</v>
      </c>
      <c r="F28" s="5">
        <v>1</v>
      </c>
      <c r="G28" s="5">
        <v>500</v>
      </c>
      <c r="H28" s="5">
        <v>500</v>
      </c>
      <c r="I28" s="5" t="s">
        <v>94</v>
      </c>
    </row>
    <row r="29" spans="1:9" x14ac:dyDescent="0.25">
      <c r="A29" s="5">
        <v>20</v>
      </c>
      <c r="B29" s="5" t="s">
        <v>95</v>
      </c>
      <c r="C29" s="5" t="s">
        <v>96</v>
      </c>
      <c r="D29" s="5" t="s">
        <v>97</v>
      </c>
      <c r="E29" s="5" t="s">
        <v>85</v>
      </c>
      <c r="F29" s="5">
        <v>2</v>
      </c>
      <c r="G29" s="5">
        <v>290</v>
      </c>
      <c r="H29" s="5">
        <v>580</v>
      </c>
      <c r="I29" s="5" t="s">
        <v>98</v>
      </c>
    </row>
    <row r="30" spans="1:9" x14ac:dyDescent="0.25">
      <c r="A30" s="5">
        <v>21</v>
      </c>
      <c r="B30" s="5" t="s">
        <v>91</v>
      </c>
      <c r="C30" s="5" t="s">
        <v>99</v>
      </c>
      <c r="D30" s="5" t="s">
        <v>100</v>
      </c>
      <c r="E30" s="5" t="s">
        <v>101</v>
      </c>
      <c r="F30" s="5">
        <v>1</v>
      </c>
      <c r="G30" s="5">
        <v>500</v>
      </c>
      <c r="H30" s="5">
        <v>500</v>
      </c>
      <c r="I30" s="5" t="s">
        <v>94</v>
      </c>
    </row>
    <row r="31" spans="1:9" x14ac:dyDescent="0.25">
      <c r="A31" s="5">
        <v>22</v>
      </c>
      <c r="B31" s="5" t="s">
        <v>102</v>
      </c>
      <c r="C31" s="5" t="s">
        <v>103</v>
      </c>
      <c r="D31" s="5" t="s">
        <v>104</v>
      </c>
      <c r="E31" s="5" t="s">
        <v>93</v>
      </c>
      <c r="F31" s="5">
        <v>6</v>
      </c>
      <c r="G31" s="5">
        <v>300</v>
      </c>
      <c r="H31" s="5">
        <v>1800</v>
      </c>
      <c r="I31" s="5" t="s">
        <v>105</v>
      </c>
    </row>
    <row r="32" spans="1:9" x14ac:dyDescent="0.25">
      <c r="A32" s="5">
        <v>23</v>
      </c>
      <c r="B32" s="5" t="s">
        <v>106</v>
      </c>
      <c r="C32" s="5" t="s">
        <v>107</v>
      </c>
      <c r="D32" s="5" t="s">
        <v>108</v>
      </c>
      <c r="E32" s="5" t="s">
        <v>109</v>
      </c>
      <c r="F32" s="5">
        <v>1</v>
      </c>
      <c r="G32" s="5">
        <v>3500</v>
      </c>
      <c r="H32" s="5">
        <v>3500</v>
      </c>
      <c r="I32" s="5" t="s">
        <v>110</v>
      </c>
    </row>
    <row r="33" spans="1:9" x14ac:dyDescent="0.25">
      <c r="A33" s="5">
        <v>24</v>
      </c>
      <c r="B33" s="5" t="s">
        <v>111</v>
      </c>
      <c r="C33" s="5" t="s">
        <v>112</v>
      </c>
      <c r="D33" s="5" t="s">
        <v>113</v>
      </c>
      <c r="E33" s="5" t="s">
        <v>113</v>
      </c>
      <c r="F33" s="5">
        <v>1</v>
      </c>
      <c r="G33" s="5">
        <v>14500</v>
      </c>
      <c r="H33" s="5">
        <v>14500</v>
      </c>
      <c r="I33" s="5" t="s">
        <v>114</v>
      </c>
    </row>
    <row r="34" spans="1:9" x14ac:dyDescent="0.25">
      <c r="A34" s="5">
        <v>25</v>
      </c>
      <c r="B34" s="5" t="s">
        <v>115</v>
      </c>
      <c r="C34" s="5" t="s">
        <v>116</v>
      </c>
      <c r="D34" s="5" t="s">
        <v>117</v>
      </c>
      <c r="E34" s="5" t="s">
        <v>118</v>
      </c>
      <c r="F34" s="5">
        <v>2</v>
      </c>
      <c r="G34" s="5">
        <v>3100</v>
      </c>
      <c r="H34" s="5">
        <v>6200</v>
      </c>
      <c r="I34" s="5" t="s">
        <v>119</v>
      </c>
    </row>
    <row r="35" spans="1:9" x14ac:dyDescent="0.25">
      <c r="A35" s="5">
        <v>26</v>
      </c>
      <c r="B35" s="5" t="s">
        <v>120</v>
      </c>
      <c r="C35" s="5" t="s">
        <v>121</v>
      </c>
      <c r="D35" s="5" t="s">
        <v>122</v>
      </c>
      <c r="E35" s="5" t="s">
        <v>123</v>
      </c>
      <c r="F35" s="5">
        <v>2</v>
      </c>
      <c r="G35" s="5">
        <v>800</v>
      </c>
      <c r="H35" s="5">
        <v>1600</v>
      </c>
      <c r="I35" s="5" t="s">
        <v>124</v>
      </c>
    </row>
    <row r="36" spans="1:9" x14ac:dyDescent="0.25">
      <c r="A36" s="5">
        <v>27</v>
      </c>
      <c r="B36" s="5" t="s">
        <v>125</v>
      </c>
      <c r="C36" s="5" t="s">
        <v>126</v>
      </c>
      <c r="D36" s="5" t="s">
        <v>127</v>
      </c>
      <c r="E36" s="5" t="s">
        <v>128</v>
      </c>
      <c r="F36" s="5">
        <v>1</v>
      </c>
      <c r="G36" s="5">
        <v>1000</v>
      </c>
      <c r="H36" s="5">
        <v>1000</v>
      </c>
      <c r="I36" s="5" t="s">
        <v>129</v>
      </c>
    </row>
    <row r="37" spans="1:9" x14ac:dyDescent="0.25">
      <c r="A37" s="5">
        <v>28</v>
      </c>
      <c r="B37" s="5" t="s">
        <v>130</v>
      </c>
      <c r="C37" s="5" t="s">
        <v>131</v>
      </c>
      <c r="D37" s="5" t="s">
        <v>132</v>
      </c>
      <c r="E37" s="5" t="s">
        <v>133</v>
      </c>
      <c r="F37" s="5">
        <v>3</v>
      </c>
      <c r="G37" s="5">
        <v>7700</v>
      </c>
      <c r="H37" s="5">
        <v>23100</v>
      </c>
      <c r="I37" s="5" t="s">
        <v>134</v>
      </c>
    </row>
    <row r="38" spans="1:9" x14ac:dyDescent="0.25">
      <c r="A38" s="5">
        <v>29</v>
      </c>
      <c r="B38" s="5" t="s">
        <v>135</v>
      </c>
      <c r="C38" s="5" t="s">
        <v>136</v>
      </c>
      <c r="D38" s="5" t="s">
        <v>137</v>
      </c>
      <c r="E38" s="5" t="s">
        <v>138</v>
      </c>
      <c r="F38" s="5">
        <v>1</v>
      </c>
      <c r="G38" s="5">
        <v>3200</v>
      </c>
      <c r="H38" s="5">
        <v>3200</v>
      </c>
      <c r="I38" s="5" t="s">
        <v>139</v>
      </c>
    </row>
    <row r="39" spans="1:9" x14ac:dyDescent="0.25">
      <c r="A39" s="5">
        <v>30</v>
      </c>
      <c r="B39" s="5" t="s">
        <v>140</v>
      </c>
      <c r="C39" s="5" t="s">
        <v>141</v>
      </c>
      <c r="D39" s="5" t="s">
        <v>142</v>
      </c>
      <c r="E39" s="5" t="s">
        <v>143</v>
      </c>
      <c r="F39" s="5">
        <v>1</v>
      </c>
      <c r="G39" s="5">
        <v>1000</v>
      </c>
      <c r="H39" s="5">
        <v>1000</v>
      </c>
      <c r="I39" s="5" t="s">
        <v>144</v>
      </c>
    </row>
    <row r="40" spans="1:9" x14ac:dyDescent="0.25">
      <c r="A40" s="5">
        <v>31</v>
      </c>
      <c r="B40" s="5" t="s">
        <v>145</v>
      </c>
      <c r="C40" s="5" t="s">
        <v>146</v>
      </c>
      <c r="D40" s="5" t="s">
        <v>147</v>
      </c>
      <c r="E40" s="5" t="s">
        <v>147</v>
      </c>
      <c r="F40" s="5">
        <v>1</v>
      </c>
      <c r="G40" s="5">
        <v>150000</v>
      </c>
      <c r="H40" s="5">
        <v>150000</v>
      </c>
      <c r="I40" s="5" t="s">
        <v>148</v>
      </c>
    </row>
    <row r="41" spans="1:9" x14ac:dyDescent="0.25">
      <c r="A41" s="5">
        <v>32</v>
      </c>
      <c r="B41" s="5" t="s">
        <v>149</v>
      </c>
      <c r="C41" s="5" t="s">
        <v>150</v>
      </c>
      <c r="D41" s="5" t="s">
        <v>151</v>
      </c>
      <c r="E41" s="5" t="s">
        <v>152</v>
      </c>
      <c r="F41" s="5">
        <v>1</v>
      </c>
      <c r="G41" s="5">
        <v>3200</v>
      </c>
      <c r="H41" s="5">
        <v>3200</v>
      </c>
      <c r="I41" s="5" t="s">
        <v>153</v>
      </c>
    </row>
    <row r="42" spans="1:9" x14ac:dyDescent="0.25">
      <c r="A42" s="5">
        <v>33</v>
      </c>
      <c r="B42" s="5" t="s">
        <v>154</v>
      </c>
      <c r="C42" s="5" t="s">
        <v>155</v>
      </c>
      <c r="D42" s="5" t="s">
        <v>156</v>
      </c>
      <c r="E42" s="5" t="s">
        <v>157</v>
      </c>
      <c r="F42" s="5">
        <v>1</v>
      </c>
      <c r="G42" s="5">
        <v>1000</v>
      </c>
      <c r="H42" s="5">
        <v>1000</v>
      </c>
      <c r="I42" s="5" t="s">
        <v>158</v>
      </c>
    </row>
    <row r="43" spans="1:9" x14ac:dyDescent="0.25">
      <c r="A43" s="5">
        <v>34</v>
      </c>
      <c r="B43" s="5" t="s">
        <v>159</v>
      </c>
      <c r="C43" s="5" t="s">
        <v>160</v>
      </c>
      <c r="D43" s="5" t="s">
        <v>161</v>
      </c>
      <c r="E43" s="5" t="s">
        <v>162</v>
      </c>
      <c r="F43" s="5">
        <v>3</v>
      </c>
      <c r="G43" s="5">
        <v>300</v>
      </c>
      <c r="H43" s="5">
        <v>900</v>
      </c>
      <c r="I43" s="5" t="s">
        <v>163</v>
      </c>
    </row>
    <row r="44" spans="1:9" x14ac:dyDescent="0.25">
      <c r="A44" s="5">
        <v>35</v>
      </c>
      <c r="B44" s="5" t="s">
        <v>164</v>
      </c>
      <c r="C44" s="5" t="s">
        <v>165</v>
      </c>
      <c r="D44" s="5" t="s">
        <v>166</v>
      </c>
      <c r="E44" s="5" t="s">
        <v>162</v>
      </c>
      <c r="F44" s="5">
        <v>6</v>
      </c>
      <c r="G44" s="5">
        <v>2000</v>
      </c>
      <c r="H44" s="5">
        <v>12000</v>
      </c>
      <c r="I44" s="5" t="s">
        <v>167</v>
      </c>
    </row>
    <row r="45" spans="1:9" x14ac:dyDescent="0.25">
      <c r="A45" s="5">
        <v>36</v>
      </c>
      <c r="B45" s="5" t="s">
        <v>168</v>
      </c>
      <c r="C45" s="5" t="s">
        <v>169</v>
      </c>
      <c r="D45" s="5">
        <v>0.15</v>
      </c>
      <c r="E45" s="5" t="s">
        <v>170</v>
      </c>
      <c r="F45" s="5">
        <v>1</v>
      </c>
      <c r="G45" s="5">
        <v>200</v>
      </c>
      <c r="H45" s="5">
        <v>200</v>
      </c>
      <c r="I45" s="5" t="s">
        <v>171</v>
      </c>
    </row>
    <row r="46" spans="1:9" x14ac:dyDescent="0.25">
      <c r="A46" s="5">
        <v>37</v>
      </c>
      <c r="B46" s="5" t="s">
        <v>172</v>
      </c>
      <c r="C46" s="5" t="s">
        <v>173</v>
      </c>
      <c r="D46" s="5" t="s">
        <v>174</v>
      </c>
      <c r="E46" s="5" t="s">
        <v>175</v>
      </c>
      <c r="F46" s="5">
        <v>4</v>
      </c>
      <c r="G46" s="5">
        <v>40</v>
      </c>
      <c r="H46" s="5">
        <v>160</v>
      </c>
      <c r="I46" s="5" t="s">
        <v>176</v>
      </c>
    </row>
    <row r="47" spans="1:9" x14ac:dyDescent="0.25">
      <c r="A47" s="5">
        <v>38</v>
      </c>
      <c r="B47" s="5" t="s">
        <v>177</v>
      </c>
      <c r="C47" s="5" t="s">
        <v>178</v>
      </c>
      <c r="D47" s="5" t="s">
        <v>179</v>
      </c>
      <c r="E47" s="5" t="s">
        <v>175</v>
      </c>
      <c r="F47" s="5">
        <v>2</v>
      </c>
      <c r="G47" s="5">
        <v>40</v>
      </c>
      <c r="H47" s="5">
        <v>80</v>
      </c>
      <c r="I47" s="5" t="s">
        <v>180</v>
      </c>
    </row>
    <row r="48" spans="1:9" x14ac:dyDescent="0.25">
      <c r="A48" s="5">
        <v>39</v>
      </c>
      <c r="B48" s="5" t="s">
        <v>181</v>
      </c>
      <c r="C48" s="5" t="s">
        <v>182</v>
      </c>
      <c r="D48" s="5" t="s">
        <v>183</v>
      </c>
      <c r="E48" s="5" t="s">
        <v>175</v>
      </c>
      <c r="F48" s="5">
        <v>1</v>
      </c>
      <c r="G48" s="5">
        <v>40</v>
      </c>
      <c r="H48" s="5">
        <v>40</v>
      </c>
      <c r="I48" s="5" t="s">
        <v>184</v>
      </c>
    </row>
    <row r="49" spans="1:9" x14ac:dyDescent="0.25">
      <c r="A49" s="5">
        <v>40</v>
      </c>
      <c r="B49" s="5" t="s">
        <v>185</v>
      </c>
      <c r="C49" s="5" t="s">
        <v>186</v>
      </c>
      <c r="D49" s="5" t="s">
        <v>187</v>
      </c>
      <c r="E49" s="5" t="s">
        <v>175</v>
      </c>
      <c r="F49" s="5">
        <v>3</v>
      </c>
      <c r="G49" s="5">
        <v>40</v>
      </c>
      <c r="H49" s="5">
        <v>120</v>
      </c>
      <c r="I49" s="5" t="s">
        <v>188</v>
      </c>
    </row>
    <row r="50" spans="1:9" x14ac:dyDescent="0.25">
      <c r="A50" s="5">
        <v>41</v>
      </c>
      <c r="B50" s="5" t="s">
        <v>189</v>
      </c>
      <c r="C50" s="5" t="s">
        <v>190</v>
      </c>
      <c r="D50" s="5" t="s">
        <v>191</v>
      </c>
      <c r="E50" s="5" t="s">
        <v>175</v>
      </c>
      <c r="F50" s="5">
        <v>4</v>
      </c>
      <c r="G50" s="5">
        <v>40</v>
      </c>
      <c r="H50" s="5">
        <v>160</v>
      </c>
      <c r="I50" s="5" t="s">
        <v>192</v>
      </c>
    </row>
    <row r="51" spans="1:9" x14ac:dyDescent="0.25">
      <c r="A51" s="5">
        <v>42</v>
      </c>
      <c r="B51" s="5" t="s">
        <v>193</v>
      </c>
      <c r="C51" s="5" t="s">
        <v>194</v>
      </c>
      <c r="D51" s="5" t="s">
        <v>195</v>
      </c>
      <c r="E51" s="5" t="s">
        <v>175</v>
      </c>
      <c r="F51" s="5">
        <v>3</v>
      </c>
      <c r="G51" s="5">
        <v>50</v>
      </c>
      <c r="H51" s="5">
        <v>150</v>
      </c>
      <c r="I51" s="5" t="s">
        <v>196</v>
      </c>
    </row>
    <row r="52" spans="1:9" x14ac:dyDescent="0.25">
      <c r="A52" s="5">
        <v>43</v>
      </c>
      <c r="B52" s="5" t="s">
        <v>197</v>
      </c>
      <c r="C52" s="5" t="s">
        <v>198</v>
      </c>
      <c r="D52" s="5" t="s">
        <v>199</v>
      </c>
      <c r="E52" s="5" t="s">
        <v>175</v>
      </c>
      <c r="F52" s="5">
        <v>2</v>
      </c>
      <c r="G52" s="5">
        <v>40</v>
      </c>
      <c r="H52" s="5">
        <v>80</v>
      </c>
      <c r="I52" s="5" t="s">
        <v>200</v>
      </c>
    </row>
    <row r="53" spans="1:9" x14ac:dyDescent="0.25">
      <c r="A53" s="5">
        <v>44</v>
      </c>
      <c r="B53" s="5" t="s">
        <v>201</v>
      </c>
      <c r="C53" s="5" t="s">
        <v>202</v>
      </c>
      <c r="D53" s="5" t="s">
        <v>203</v>
      </c>
      <c r="E53" s="5" t="s">
        <v>175</v>
      </c>
      <c r="F53" s="5">
        <v>1</v>
      </c>
      <c r="G53" s="5">
        <v>40</v>
      </c>
      <c r="H53" s="5">
        <v>40</v>
      </c>
      <c r="I53" s="5" t="s">
        <v>204</v>
      </c>
    </row>
    <row r="54" spans="1:9" x14ac:dyDescent="0.25">
      <c r="A54" s="5">
        <v>45</v>
      </c>
      <c r="B54" s="5" t="s">
        <v>193</v>
      </c>
      <c r="C54" s="5" t="s">
        <v>205</v>
      </c>
      <c r="D54" s="5" t="s">
        <v>195</v>
      </c>
      <c r="E54" s="5" t="s">
        <v>175</v>
      </c>
      <c r="F54" s="5">
        <v>1</v>
      </c>
      <c r="G54" s="5">
        <v>50</v>
      </c>
      <c r="H54" s="5">
        <v>50</v>
      </c>
      <c r="I54" s="5" t="s">
        <v>196</v>
      </c>
    </row>
    <row r="55" spans="1:9" x14ac:dyDescent="0.25">
      <c r="A55" s="5">
        <v>46</v>
      </c>
      <c r="B55" s="5" t="s">
        <v>172</v>
      </c>
      <c r="C55" s="5" t="s">
        <v>206</v>
      </c>
      <c r="D55" s="5" t="s">
        <v>174</v>
      </c>
      <c r="E55" s="5" t="s">
        <v>175</v>
      </c>
      <c r="F55" s="5">
        <v>1</v>
      </c>
      <c r="G55" s="5">
        <v>40</v>
      </c>
      <c r="H55" s="5">
        <v>40</v>
      </c>
      <c r="I55" s="5" t="s">
        <v>176</v>
      </c>
    </row>
    <row r="56" spans="1:9" x14ac:dyDescent="0.25">
      <c r="A56" s="5">
        <v>47</v>
      </c>
      <c r="B56" s="5" t="s">
        <v>207</v>
      </c>
      <c r="C56" s="5" t="s">
        <v>208</v>
      </c>
      <c r="D56" s="5" t="s">
        <v>209</v>
      </c>
      <c r="E56" s="5" t="s">
        <v>175</v>
      </c>
      <c r="F56" s="5">
        <v>1</v>
      </c>
      <c r="G56" s="5">
        <v>40</v>
      </c>
      <c r="H56" s="5">
        <v>40</v>
      </c>
      <c r="I56" s="5" t="s">
        <v>210</v>
      </c>
    </row>
    <row r="57" spans="1:9" x14ac:dyDescent="0.25">
      <c r="A57" s="5">
        <v>48</v>
      </c>
      <c r="B57" s="5" t="s">
        <v>207</v>
      </c>
      <c r="C57" s="5" t="s">
        <v>211</v>
      </c>
      <c r="D57" s="5" t="s">
        <v>212</v>
      </c>
      <c r="E57" s="5" t="s">
        <v>175</v>
      </c>
      <c r="F57" s="5">
        <v>8</v>
      </c>
      <c r="G57" s="5">
        <v>50</v>
      </c>
      <c r="H57" s="5">
        <v>400</v>
      </c>
      <c r="I57" s="5" t="s">
        <v>210</v>
      </c>
    </row>
    <row r="58" spans="1:9" x14ac:dyDescent="0.25">
      <c r="A58" s="5">
        <v>49</v>
      </c>
      <c r="B58" s="5" t="s">
        <v>213</v>
      </c>
      <c r="C58" s="5" t="s">
        <v>214</v>
      </c>
      <c r="D58" s="5" t="s">
        <v>215</v>
      </c>
      <c r="E58" s="5" t="s">
        <v>175</v>
      </c>
      <c r="F58" s="5">
        <v>27</v>
      </c>
      <c r="G58" s="5">
        <v>40</v>
      </c>
      <c r="H58" s="5">
        <v>1080</v>
      </c>
      <c r="I58" s="5" t="s">
        <v>216</v>
      </c>
    </row>
    <row r="59" spans="1:9" x14ac:dyDescent="0.25">
      <c r="A59" s="5">
        <v>50</v>
      </c>
      <c r="B59" s="5" t="s">
        <v>217</v>
      </c>
      <c r="C59" s="5" t="s">
        <v>218</v>
      </c>
      <c r="D59" s="5" t="s">
        <v>219</v>
      </c>
      <c r="E59" s="5" t="s">
        <v>175</v>
      </c>
      <c r="F59" s="5">
        <v>2</v>
      </c>
      <c r="G59" s="5">
        <v>40</v>
      </c>
      <c r="H59" s="5">
        <v>80</v>
      </c>
      <c r="I59" s="5" t="s">
        <v>220</v>
      </c>
    </row>
    <row r="60" spans="1:9" x14ac:dyDescent="0.25">
      <c r="A60" s="5">
        <v>51</v>
      </c>
      <c r="B60" s="5" t="s">
        <v>221</v>
      </c>
      <c r="C60" s="5" t="s">
        <v>222</v>
      </c>
      <c r="D60" s="5" t="s">
        <v>223</v>
      </c>
      <c r="E60" s="5" t="s">
        <v>175</v>
      </c>
      <c r="F60" s="5">
        <v>1</v>
      </c>
      <c r="G60" s="5">
        <v>40</v>
      </c>
      <c r="H60" s="5">
        <v>40</v>
      </c>
      <c r="I60" s="5" t="s">
        <v>224</v>
      </c>
    </row>
    <row r="61" spans="1:9" x14ac:dyDescent="0.25">
      <c r="A61" s="5">
        <v>52</v>
      </c>
      <c r="B61" s="5" t="s">
        <v>225</v>
      </c>
      <c r="C61" s="5" t="s">
        <v>226</v>
      </c>
      <c r="D61" s="5" t="s">
        <v>227</v>
      </c>
      <c r="E61" s="5" t="s">
        <v>175</v>
      </c>
      <c r="F61" s="5">
        <v>1</v>
      </c>
      <c r="G61" s="5">
        <v>40</v>
      </c>
      <c r="H61" s="5">
        <v>40</v>
      </c>
      <c r="I61" s="5" t="s">
        <v>228</v>
      </c>
    </row>
    <row r="62" spans="1:9" x14ac:dyDescent="0.25">
      <c r="A62" s="5">
        <v>53</v>
      </c>
      <c r="B62" s="5" t="s">
        <v>229</v>
      </c>
      <c r="C62" s="5" t="s">
        <v>230</v>
      </c>
      <c r="D62" s="5" t="s">
        <v>215</v>
      </c>
      <c r="E62" s="5" t="s">
        <v>231</v>
      </c>
      <c r="F62" s="5">
        <v>2</v>
      </c>
      <c r="G62" s="5">
        <v>340</v>
      </c>
      <c r="H62" s="5">
        <v>680</v>
      </c>
      <c r="I62" s="5" t="s">
        <v>232</v>
      </c>
    </row>
    <row r="63" spans="1:9" x14ac:dyDescent="0.25">
      <c r="A63" s="5">
        <v>54</v>
      </c>
      <c r="B63" s="5" t="s">
        <v>233</v>
      </c>
      <c r="C63" s="5" t="s">
        <v>234</v>
      </c>
      <c r="D63" s="5" t="s">
        <v>235</v>
      </c>
      <c r="E63" s="5" t="s">
        <v>236</v>
      </c>
      <c r="F63" s="5">
        <v>1</v>
      </c>
      <c r="G63" s="5">
        <v>1700</v>
      </c>
      <c r="H63" s="5">
        <v>1700</v>
      </c>
      <c r="I63" s="5" t="s">
        <v>237</v>
      </c>
    </row>
    <row r="64" spans="1:9" x14ac:dyDescent="0.25">
      <c r="A64" s="5">
        <v>55</v>
      </c>
      <c r="B64" s="5" t="s">
        <v>238</v>
      </c>
      <c r="C64" s="5" t="s">
        <v>239</v>
      </c>
      <c r="D64" s="5" t="s">
        <v>240</v>
      </c>
      <c r="E64" s="5" t="s">
        <v>241</v>
      </c>
      <c r="F64" s="5">
        <v>1</v>
      </c>
      <c r="G64" s="5">
        <v>1000</v>
      </c>
      <c r="H64" s="5">
        <v>1000</v>
      </c>
      <c r="I64" s="5" t="s">
        <v>242</v>
      </c>
    </row>
    <row r="65" spans="1:9" x14ac:dyDescent="0.25">
      <c r="A65" s="5">
        <v>56</v>
      </c>
      <c r="B65" s="5" t="s">
        <v>243</v>
      </c>
      <c r="C65" s="5" t="s">
        <v>244</v>
      </c>
      <c r="D65" s="5" t="s">
        <v>245</v>
      </c>
      <c r="E65" s="5" t="s">
        <v>246</v>
      </c>
      <c r="F65" s="5">
        <v>4</v>
      </c>
      <c r="G65" s="5">
        <v>850</v>
      </c>
      <c r="H65" s="5">
        <v>3400</v>
      </c>
      <c r="I65" s="5" t="s">
        <v>247</v>
      </c>
    </row>
    <row r="66" spans="1:9" x14ac:dyDescent="0.25">
      <c r="A66" s="5">
        <v>57</v>
      </c>
      <c r="B66" s="5" t="s">
        <v>248</v>
      </c>
      <c r="C66" s="5" t="s">
        <v>249</v>
      </c>
      <c r="D66" s="5" t="s">
        <v>250</v>
      </c>
      <c r="E66" s="5" t="s">
        <v>251</v>
      </c>
      <c r="F66" s="5">
        <v>1</v>
      </c>
      <c r="G66" s="5">
        <v>8000</v>
      </c>
      <c r="H66" s="5">
        <v>8000</v>
      </c>
      <c r="I66" s="5" t="s">
        <v>252</v>
      </c>
    </row>
    <row r="67" spans="1:9" x14ac:dyDescent="0.25">
      <c r="A67" s="5">
        <v>58</v>
      </c>
      <c r="B67" s="5" t="s">
        <v>253</v>
      </c>
      <c r="C67" s="5" t="s">
        <v>254</v>
      </c>
      <c r="D67" s="5" t="s">
        <v>255</v>
      </c>
      <c r="E67" s="5" t="s">
        <v>251</v>
      </c>
      <c r="F67" s="5">
        <v>1</v>
      </c>
      <c r="G67" s="5">
        <v>8000</v>
      </c>
      <c r="H67" s="5">
        <v>8000</v>
      </c>
      <c r="I67" s="5" t="s">
        <v>256</v>
      </c>
    </row>
    <row r="68" spans="1:9" x14ac:dyDescent="0.25">
      <c r="A68" s="5">
        <v>59</v>
      </c>
      <c r="B68" s="5" t="s">
        <v>257</v>
      </c>
      <c r="C68" s="5" t="s">
        <v>258</v>
      </c>
      <c r="D68" s="5" t="s">
        <v>259</v>
      </c>
      <c r="E68" s="5" t="s">
        <v>251</v>
      </c>
      <c r="F68" s="5">
        <v>1</v>
      </c>
      <c r="G68" s="5">
        <v>13000</v>
      </c>
      <c r="H68" s="5">
        <v>13000</v>
      </c>
      <c r="I68" s="5" t="s">
        <v>260</v>
      </c>
    </row>
    <row r="69" spans="1:9" x14ac:dyDescent="0.25">
      <c r="A69" s="5">
        <v>60</v>
      </c>
      <c r="B69" s="5" t="s">
        <v>261</v>
      </c>
      <c r="C69" s="5" t="s">
        <v>262</v>
      </c>
      <c r="D69" s="5" t="s">
        <v>263</v>
      </c>
      <c r="E69" s="5" t="s">
        <v>264</v>
      </c>
      <c r="F69" s="5">
        <v>1</v>
      </c>
      <c r="G69" s="5">
        <v>1500</v>
      </c>
      <c r="H69" s="5">
        <v>1500</v>
      </c>
      <c r="I69" s="5" t="s">
        <v>265</v>
      </c>
    </row>
    <row r="70" spans="1:9" x14ac:dyDescent="0.25">
      <c r="A70" s="5">
        <v>61</v>
      </c>
      <c r="B70" s="5" t="s">
        <v>266</v>
      </c>
      <c r="C70" s="5" t="s">
        <v>267</v>
      </c>
      <c r="D70" s="5" t="s">
        <v>266</v>
      </c>
      <c r="E70" s="5" t="s">
        <v>268</v>
      </c>
      <c r="F70" s="5">
        <v>1</v>
      </c>
      <c r="G70" s="5">
        <v>66000</v>
      </c>
      <c r="H70" s="5">
        <v>66000</v>
      </c>
      <c r="I70" s="5" t="s">
        <v>269</v>
      </c>
    </row>
    <row r="71" spans="1:9" x14ac:dyDescent="0.25">
      <c r="A71" s="5">
        <v>62</v>
      </c>
      <c r="B71" s="5" t="s">
        <v>270</v>
      </c>
      <c r="C71" s="5" t="s">
        <v>271</v>
      </c>
      <c r="D71" s="5" t="s">
        <v>272</v>
      </c>
      <c r="E71" s="5" t="s">
        <v>273</v>
      </c>
      <c r="F71" s="5">
        <v>1</v>
      </c>
      <c r="G71" s="5">
        <v>4000</v>
      </c>
      <c r="H71" s="5">
        <v>4000</v>
      </c>
      <c r="I71" s="5" t="s">
        <v>274</v>
      </c>
    </row>
    <row r="72" spans="1:9" x14ac:dyDescent="0.25">
      <c r="A72" s="5">
        <v>63</v>
      </c>
      <c r="B72" s="5" t="s">
        <v>275</v>
      </c>
      <c r="C72" s="5" t="s">
        <v>276</v>
      </c>
      <c r="D72" s="5" t="s">
        <v>277</v>
      </c>
      <c r="E72" s="5" t="s">
        <v>278</v>
      </c>
      <c r="F72" s="5">
        <v>6</v>
      </c>
      <c r="G72" s="5">
        <v>2500</v>
      </c>
      <c r="H72" s="5">
        <v>15000</v>
      </c>
      <c r="I72" s="5" t="s">
        <v>279</v>
      </c>
    </row>
    <row r="73" spans="1:9" x14ac:dyDescent="0.25">
      <c r="A73" s="5">
        <v>64</v>
      </c>
      <c r="B73" s="5" t="s">
        <v>280</v>
      </c>
      <c r="C73" s="5" t="s">
        <v>281</v>
      </c>
      <c r="D73" s="5" t="s">
        <v>282</v>
      </c>
      <c r="E73" s="5" t="s">
        <v>283</v>
      </c>
      <c r="F73" s="5">
        <v>1</v>
      </c>
      <c r="G73" s="5">
        <v>11000</v>
      </c>
      <c r="H73" s="5">
        <v>11000</v>
      </c>
      <c r="I73" s="5" t="s">
        <v>284</v>
      </c>
    </row>
    <row r="74" spans="1:9" x14ac:dyDescent="0.25">
      <c r="A74" s="5">
        <v>65</v>
      </c>
      <c r="B74" s="5" t="s">
        <v>285</v>
      </c>
      <c r="C74" s="5" t="s">
        <v>286</v>
      </c>
      <c r="D74" s="5" t="s">
        <v>285</v>
      </c>
      <c r="E74" s="5" t="s">
        <v>287</v>
      </c>
      <c r="F74" s="5">
        <v>1</v>
      </c>
      <c r="G74" s="5">
        <v>16000</v>
      </c>
      <c r="H74" s="5">
        <v>16000</v>
      </c>
      <c r="I74" s="5" t="s">
        <v>288</v>
      </c>
    </row>
    <row r="75" spans="1:9" x14ac:dyDescent="0.25">
      <c r="A75" s="5">
        <v>66</v>
      </c>
      <c r="B75" s="5" t="s">
        <v>289</v>
      </c>
      <c r="C75" s="5" t="s">
        <v>290</v>
      </c>
      <c r="D75" s="5" t="s">
        <v>291</v>
      </c>
      <c r="E75" s="5" t="s">
        <v>292</v>
      </c>
      <c r="F75" s="5">
        <v>1</v>
      </c>
      <c r="G75" s="5">
        <v>1400</v>
      </c>
      <c r="H75" s="5">
        <v>1400</v>
      </c>
      <c r="I75" s="5" t="s">
        <v>293</v>
      </c>
    </row>
    <row r="76" spans="1:9" x14ac:dyDescent="0.25">
      <c r="A76" s="5">
        <v>67</v>
      </c>
      <c r="B76" s="5" t="s">
        <v>294</v>
      </c>
      <c r="C76" s="5" t="s">
        <v>295</v>
      </c>
      <c r="D76" s="5" t="s">
        <v>296</v>
      </c>
      <c r="E76" s="5" t="s">
        <v>297</v>
      </c>
      <c r="F76" s="5">
        <v>1</v>
      </c>
      <c r="G76" s="5">
        <v>1200</v>
      </c>
      <c r="H76" s="5">
        <v>1200</v>
      </c>
      <c r="I76" s="5" t="s">
        <v>298</v>
      </c>
    </row>
    <row r="78" spans="1:9" x14ac:dyDescent="0.25">
      <c r="B78" s="8" t="s">
        <v>299</v>
      </c>
      <c r="H78" s="8">
        <v>409510</v>
      </c>
    </row>
    <row r="80" spans="1:9" x14ac:dyDescent="0.25">
      <c r="C80" s="9" t="s">
        <v>300</v>
      </c>
      <c r="D80" s="9"/>
      <c r="E80" s="9"/>
      <c r="F80" s="9"/>
      <c r="G80" s="9"/>
      <c r="H80" s="9"/>
      <c r="I80" s="9"/>
    </row>
    <row r="81" spans="3:9" x14ac:dyDescent="0.25">
      <c r="C81" s="6" t="s">
        <v>6</v>
      </c>
      <c r="D81" s="6" t="s">
        <v>301</v>
      </c>
      <c r="E81" s="6" t="s">
        <v>302</v>
      </c>
      <c r="F81" s="6" t="s">
        <v>11</v>
      </c>
      <c r="G81" s="6" t="s">
        <v>303</v>
      </c>
      <c r="H81" s="6" t="s">
        <v>304</v>
      </c>
      <c r="I81" s="6" t="s">
        <v>305</v>
      </c>
    </row>
    <row r="82" spans="3:9" x14ac:dyDescent="0.25">
      <c r="C82" s="5">
        <v>1</v>
      </c>
      <c r="D82" s="5" t="s">
        <v>306</v>
      </c>
      <c r="E82" s="5"/>
      <c r="F82" s="5">
        <v>1</v>
      </c>
      <c r="G82" s="5"/>
      <c r="H82" s="5">
        <v>0</v>
      </c>
      <c r="I82" s="5" t="s">
        <v>307</v>
      </c>
    </row>
    <row r="83" spans="3:9" x14ac:dyDescent="0.25">
      <c r="C83" s="5">
        <v>2</v>
      </c>
      <c r="D83" s="5" t="s">
        <v>308</v>
      </c>
      <c r="E83" s="5"/>
      <c r="F83" s="5">
        <v>1</v>
      </c>
      <c r="G83" s="5"/>
      <c r="H83" s="5">
        <v>0</v>
      </c>
      <c r="I83" s="5" t="s">
        <v>309</v>
      </c>
    </row>
    <row r="84" spans="3:9" x14ac:dyDescent="0.25">
      <c r="C84" s="5">
        <v>3</v>
      </c>
      <c r="D84" s="5" t="s">
        <v>310</v>
      </c>
      <c r="E84" s="5" t="s">
        <v>311</v>
      </c>
      <c r="F84" s="5">
        <v>1</v>
      </c>
      <c r="G84" s="5">
        <v>12000</v>
      </c>
      <c r="H84" s="5">
        <v>12000</v>
      </c>
      <c r="I84" s="5" t="s">
        <v>312</v>
      </c>
    </row>
    <row r="85" spans="3:9" x14ac:dyDescent="0.25">
      <c r="C85" s="7" t="s">
        <v>299</v>
      </c>
      <c r="D85" s="5"/>
      <c r="E85" s="5"/>
      <c r="F85" s="5"/>
      <c r="G85" s="5"/>
      <c r="H85" s="7">
        <v>12000</v>
      </c>
      <c r="I85" s="5"/>
    </row>
  </sheetData>
  <mergeCells count="11">
    <mergeCell ref="C80:I80"/>
    <mergeCell ref="A1:I1"/>
    <mergeCell ref="C2:E2"/>
    <mergeCell ref="C3:D3"/>
    <mergeCell ref="E3:F3"/>
    <mergeCell ref="G3:H7"/>
    <mergeCell ref="C4:D4"/>
    <mergeCell ref="C5:D5"/>
    <mergeCell ref="C6:D6"/>
    <mergeCell ref="C7:D7"/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Sheet1!ph_biological_safety_class1_controller_hw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VinhTho Ho</dc:creator>
  <cp:lastModifiedBy>VinhTho Ho</cp:lastModifiedBy>
  <dcterms:created xsi:type="dcterms:W3CDTF">2020-03-09T09:54:01Z</dcterms:created>
  <dcterms:modified xsi:type="dcterms:W3CDTF">2020-03-10T01:29:32Z</dcterms:modified>
</cp:coreProperties>
</file>