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0" yWindow="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V74" i="1" l="1"/>
  <c r="AL74" i="1"/>
  <c r="AN74" i="1"/>
  <c r="AP74" i="1"/>
  <c r="AR74" i="1"/>
  <c r="AT74" i="1"/>
</calcChain>
</file>

<file path=xl/sharedStrings.xml><?xml version="1.0" encoding="utf-8"?>
<sst xmlns="http://schemas.openxmlformats.org/spreadsheetml/2006/main" count="51" uniqueCount="39">
  <si>
    <t>PRINCIPAIS</t>
  </si>
  <si>
    <t>Atendimento</t>
  </si>
  <si>
    <t>Funcionamento</t>
  </si>
  <si>
    <t>Comodidade</t>
  </si>
  <si>
    <t>Ambiente</t>
  </si>
  <si>
    <t>1 estrela</t>
  </si>
  <si>
    <t>Ruim</t>
  </si>
  <si>
    <t>Regular</t>
  </si>
  <si>
    <t>Bom</t>
  </si>
  <si>
    <t>Ótimo</t>
  </si>
  <si>
    <t>produtos</t>
  </si>
  <si>
    <t>Incrível</t>
  </si>
  <si>
    <t>Total</t>
  </si>
  <si>
    <t>Unidade de Equipe</t>
  </si>
  <si>
    <t>Proatividade</t>
  </si>
  <si>
    <t>Comunicação</t>
  </si>
  <si>
    <t>Atenção</t>
  </si>
  <si>
    <t>Cordialidade</t>
  </si>
  <si>
    <t>Column1</t>
  </si>
  <si>
    <t>Tempo</t>
  </si>
  <si>
    <t>Prioritario</t>
  </si>
  <si>
    <t>Filas</t>
  </si>
  <si>
    <t>Trocas</t>
  </si>
  <si>
    <t>Qualidade</t>
  </si>
  <si>
    <t>Espectativa</t>
  </si>
  <si>
    <t>Custo Benef.</t>
  </si>
  <si>
    <t>Preço</t>
  </si>
  <si>
    <t>Garantia</t>
  </si>
  <si>
    <t>Área Espera</t>
  </si>
  <si>
    <t>Formas Paga.</t>
  </si>
  <si>
    <t>Banheiro</t>
  </si>
  <si>
    <t>Bebedouro</t>
  </si>
  <si>
    <t>Estacionamento</t>
  </si>
  <si>
    <t>Localidade</t>
  </si>
  <si>
    <t>Organização</t>
  </si>
  <si>
    <t>Higiene Limpeza</t>
  </si>
  <si>
    <t>Acessibilidade</t>
  </si>
  <si>
    <t>Visibilidade</t>
  </si>
  <si>
    <t>Horário Func.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</si>
</sst>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20">
    <dxf>
      <border outline="0">
        <top style="medium">
          <color auto="1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medium">
          <color auto="1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medium">
          <color auto="1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medium">
          <color auto="1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medium">
          <color auto="1"/>
        </top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L59:AL74" totalsRowShown="0" headerRowDxfId="16" dataDxfId="17" tableBorderDxfId="19">
  <autoFilter ref="AL59:AL74"/>
  <tableColumns count="1">
    <tableColumn id="1" name="Column1" dataDxfId="18"/>
  </tableColumns>
  <tableStyleInfo name="TableStyleLight3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N59:AN75" totalsRowShown="0" headerRowDxfId="12" dataDxfId="13" tableBorderDxfId="15">
  <autoFilter ref="AN59:AN75"/>
  <tableColumns count="1">
    <tableColumn id="1" name="Column1" dataDxfId="14"/>
  </tableColumns>
  <tableStyleInfo name="TableStyleLight6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P59:AP75" totalsRowShown="0" headerRowDxfId="8" dataDxfId="9" tableBorderDxfId="11">
  <autoFilter ref="AP59:AP75"/>
  <tableColumns count="1">
    <tableColumn id="1" name="Column1" dataDxfId="10"/>
  </tableColumns>
  <tableStyleInfo name="TableStyleLight4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R59:AR76" totalsRowShown="0" headerRowDxfId="4" dataDxfId="5" tableBorderDxfId="7">
  <autoFilter ref="AR59:AR76"/>
  <tableColumns count="1">
    <tableColumn id="1" name="Column1" dataDxfId="6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T59:AT75" totalsRowShown="0" headerRowDxfId="2" dataDxfId="1" tableBorderDxfId="0">
  <autoFilter ref="AT59:AT75"/>
  <tableColumns count="1">
    <tableColumn id="1" name="Column1" dataDxfId="3"/>
  </tableColumns>
  <tableStyleInfo name="TableStyleLight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I58:AV76"/>
  <sheetViews>
    <sheetView tabSelected="1" showRuler="0" topLeftCell="AH49" zoomScale="115" zoomScaleNormal="115" zoomScalePageLayoutView="115" workbookViewId="0">
      <selection activeCell="AP79" sqref="AP79"/>
    </sheetView>
  </sheetViews>
  <sheetFormatPr baseColWidth="10" defaultRowHeight="15" x14ac:dyDescent="0"/>
  <cols>
    <col min="35" max="35" width="17.1640625" bestFit="1" customWidth="1"/>
    <col min="36" max="36" width="8.33203125" style="1" bestFit="1" customWidth="1"/>
    <col min="38" max="38" width="16.6640625" style="1" bestFit="1" customWidth="1"/>
    <col min="39" max="39" width="2.5" style="10" customWidth="1"/>
    <col min="40" max="40" width="14.5" style="1" customWidth="1"/>
    <col min="41" max="41" width="2.5" style="10" customWidth="1"/>
    <col min="42" max="42" width="14.5" style="1" customWidth="1"/>
    <col min="43" max="43" width="2.5" style="10" customWidth="1"/>
    <col min="44" max="44" width="14.5" style="1" customWidth="1"/>
    <col min="45" max="45" width="2.5" style="10" customWidth="1"/>
    <col min="46" max="46" width="14.5" style="1" customWidth="1"/>
  </cols>
  <sheetData>
    <row r="58" spans="35:46" ht="16" thickBot="1"/>
    <row r="59" spans="35:46" ht="16" thickBot="1">
      <c r="AI59" s="2" t="s">
        <v>0</v>
      </c>
      <c r="AJ59" s="3"/>
      <c r="AK59" s="4"/>
      <c r="AL59" s="17" t="s">
        <v>18</v>
      </c>
      <c r="AN59" s="10" t="s">
        <v>18</v>
      </c>
      <c r="AP59" s="10" t="s">
        <v>18</v>
      </c>
      <c r="AR59" s="10" t="s">
        <v>18</v>
      </c>
      <c r="AT59" s="18" t="s">
        <v>18</v>
      </c>
    </row>
    <row r="60" spans="35:46" ht="16" thickBot="1">
      <c r="AI60" s="6"/>
      <c r="AJ60" s="7"/>
      <c r="AK60" s="8"/>
      <c r="AL60" s="12" t="s">
        <v>1</v>
      </c>
      <c r="AN60" s="3" t="s">
        <v>2</v>
      </c>
      <c r="AP60" s="3" t="s">
        <v>10</v>
      </c>
      <c r="AR60" s="3" t="s">
        <v>3</v>
      </c>
      <c r="AT60" s="5" t="s">
        <v>4</v>
      </c>
    </row>
    <row r="61" spans="35:46" ht="16" thickBot="1">
      <c r="AL61" s="13" t="s">
        <v>5</v>
      </c>
      <c r="AN61" s="7" t="s">
        <v>5</v>
      </c>
      <c r="AP61" s="7" t="s">
        <v>5</v>
      </c>
      <c r="AR61" s="7" t="s">
        <v>5</v>
      </c>
      <c r="AT61" s="9" t="s">
        <v>5</v>
      </c>
    </row>
    <row r="62" spans="35:46" ht="16" thickBot="1"/>
    <row r="63" spans="35:46" ht="16" thickBot="1">
      <c r="AI63" t="s">
        <v>6</v>
      </c>
      <c r="AJ63" s="1">
        <v>0</v>
      </c>
      <c r="AL63" s="14" t="s">
        <v>13</v>
      </c>
      <c r="AN63" s="16" t="s">
        <v>19</v>
      </c>
      <c r="AP63" s="16" t="s">
        <v>23</v>
      </c>
      <c r="AR63" s="16" t="s">
        <v>28</v>
      </c>
      <c r="AT63" s="15" t="s">
        <v>33</v>
      </c>
    </row>
    <row r="64" spans="35:46" ht="16" thickBot="1">
      <c r="AI64" t="s">
        <v>7</v>
      </c>
      <c r="AJ64" s="1">
        <v>0.1</v>
      </c>
      <c r="AL64" s="1">
        <v>0.2</v>
      </c>
      <c r="AN64" s="1">
        <v>0.15</v>
      </c>
      <c r="AP64" s="1">
        <v>0.1</v>
      </c>
      <c r="AR64" s="1">
        <v>0.18</v>
      </c>
      <c r="AT64" s="1">
        <v>0.1</v>
      </c>
    </row>
    <row r="65" spans="35:48" ht="16" thickBot="1">
      <c r="AI65" t="s">
        <v>8</v>
      </c>
      <c r="AJ65" s="1">
        <v>0.15</v>
      </c>
      <c r="AL65" s="14" t="s">
        <v>14</v>
      </c>
      <c r="AN65" s="16" t="s">
        <v>20</v>
      </c>
      <c r="AP65" s="16" t="s">
        <v>24</v>
      </c>
      <c r="AR65" s="16" t="s">
        <v>29</v>
      </c>
      <c r="AT65" s="15" t="s">
        <v>34</v>
      </c>
    </row>
    <row r="66" spans="35:48" ht="16" thickBot="1">
      <c r="AI66" t="s">
        <v>9</v>
      </c>
      <c r="AJ66" s="1">
        <v>0.18</v>
      </c>
      <c r="AL66" s="1">
        <v>0.2</v>
      </c>
      <c r="AN66" s="1">
        <v>0.15</v>
      </c>
      <c r="AP66" s="1">
        <v>0.15</v>
      </c>
      <c r="AR66" s="1">
        <v>0.18</v>
      </c>
      <c r="AT66" s="1">
        <v>0.1</v>
      </c>
    </row>
    <row r="67" spans="35:48" ht="16" thickBot="1">
      <c r="AI67" t="s">
        <v>11</v>
      </c>
      <c r="AJ67" s="1">
        <v>0.2</v>
      </c>
      <c r="AL67" s="14" t="s">
        <v>15</v>
      </c>
      <c r="AN67" s="16" t="s">
        <v>21</v>
      </c>
      <c r="AP67" s="16" t="s">
        <v>25</v>
      </c>
      <c r="AR67" s="16" t="s">
        <v>30</v>
      </c>
      <c r="AT67" s="15" t="s">
        <v>35</v>
      </c>
    </row>
    <row r="68" spans="35:48" ht="16" thickBot="1">
      <c r="AL68" s="1">
        <v>0.2</v>
      </c>
      <c r="AN68" s="1">
        <v>0.15</v>
      </c>
      <c r="AP68" s="1">
        <v>0.17</v>
      </c>
      <c r="AR68" s="1">
        <v>0.18</v>
      </c>
      <c r="AT68" s="1">
        <v>0.1</v>
      </c>
    </row>
    <row r="69" spans="35:48" ht="16" thickBot="1">
      <c r="AL69" s="14" t="s">
        <v>16</v>
      </c>
      <c r="AN69" s="16" t="s">
        <v>22</v>
      </c>
      <c r="AP69" s="16" t="s">
        <v>26</v>
      </c>
      <c r="AR69" s="16" t="s">
        <v>31</v>
      </c>
      <c r="AT69" s="15" t="s">
        <v>36</v>
      </c>
    </row>
    <row r="70" spans="35:48" ht="16" thickBot="1">
      <c r="AL70" s="1">
        <v>0.2</v>
      </c>
      <c r="AN70" s="1">
        <v>0.15</v>
      </c>
      <c r="AP70" s="1">
        <v>0.2</v>
      </c>
      <c r="AR70" s="1">
        <v>0.18</v>
      </c>
      <c r="AT70" s="1">
        <v>0.1</v>
      </c>
    </row>
    <row r="71" spans="35:48" ht="16" thickBot="1">
      <c r="AL71" s="14" t="s">
        <v>17</v>
      </c>
      <c r="AN71" s="16" t="s">
        <v>38</v>
      </c>
      <c r="AP71" s="16" t="s">
        <v>27</v>
      </c>
      <c r="AR71" s="16" t="s">
        <v>32</v>
      </c>
      <c r="AT71" s="15" t="s">
        <v>37</v>
      </c>
    </row>
    <row r="72" spans="35:48" ht="16" thickBot="1">
      <c r="AL72" s="1">
        <v>0.2</v>
      </c>
      <c r="AN72" s="1">
        <v>0.15</v>
      </c>
      <c r="AP72" s="1">
        <v>0.2</v>
      </c>
      <c r="AR72" s="1">
        <v>0.18</v>
      </c>
      <c r="AT72" s="1">
        <v>0.1</v>
      </c>
    </row>
    <row r="73" spans="35:48" ht="16" thickBot="1">
      <c r="AL73" s="14" t="s">
        <v>12</v>
      </c>
      <c r="AN73" s="16" t="s">
        <v>12</v>
      </c>
      <c r="AP73" s="16" t="s">
        <v>12</v>
      </c>
      <c r="AR73" s="16" t="s">
        <v>12</v>
      </c>
      <c r="AT73" s="15" t="s">
        <v>12</v>
      </c>
    </row>
    <row r="74" spans="35:48">
      <c r="AL74" s="1">
        <f>(+AL64+AL66+AL68+AL70+AL72)</f>
        <v>1</v>
      </c>
      <c r="AN74" s="1">
        <f>(AN64+AN66+AN68+AN70+AN72)</f>
        <v>0.75</v>
      </c>
      <c r="AP74" s="1">
        <f>(AP64+AP66+AP68+AP70+AP72)</f>
        <v>0.82000000000000006</v>
      </c>
      <c r="AR74" s="1">
        <f>(AR64+AR66+AR68+AR70+AR72)</f>
        <v>0.89999999999999991</v>
      </c>
      <c r="AT74" s="1">
        <f>(AT64+AT66+AT68+AT70+AT72)</f>
        <v>0.5</v>
      </c>
      <c r="AV74">
        <f>SUM(AL74:AU74)</f>
        <v>3.97</v>
      </c>
    </row>
    <row r="76" spans="35:48">
      <c r="AT76" s="11"/>
    </row>
  </sheetData>
  <pageMargins left="0.75" right="0.75" top="1" bottom="1" header="0.5" footer="0.5"/>
  <pageSetup paperSize="9" orientation="portrait" horizontalDpi="4294967292" verticalDpi="4294967292"/>
  <tableParts count="5">
    <tablePart r:id="rId1"/>
    <tablePart r:id="rId2"/>
    <tablePart r:id="rId3"/>
    <tablePart r:id="rId4"/>
    <tablePart r:id="rId5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Vinícius Trambaioli</dc:creator>
  <cp:lastModifiedBy>Vinícius Trambaioli</cp:lastModifiedBy>
  <dcterms:created xsi:type="dcterms:W3CDTF">2015-10-26T20:37:20Z</dcterms:created>
  <dcterms:modified xsi:type="dcterms:W3CDTF">2015-10-26T23:13:59Z</dcterms:modified>
</cp:coreProperties>
</file>